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.ilic\Downloads\"/>
    </mc:Choice>
  </mc:AlternateContent>
  <xr:revisionPtr revIDLastSave="0" documentId="13_ncr:1_{14B2A941-CD67-458A-BAEB-C9E12C8390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Sheet1!$A$123:$J$123</definedName>
    <definedName name="__QRadni__">Sheet1!$B$7:$J$7</definedName>
    <definedName name="_xlnm._FilterDatabase" localSheetId="0" hidden="1">Sheet1!$A$6:$L$6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1" i="1" l="1"/>
  <c r="A12" i="1"/>
  <c r="A21" i="1"/>
  <c r="A51" i="1"/>
  <c r="A119" i="1"/>
  <c r="A80" i="1"/>
  <c r="A17" i="1"/>
  <c r="A23" i="1"/>
  <c r="A16" i="1"/>
  <c r="A67" i="1"/>
  <c r="A65" i="1"/>
  <c r="A46" i="1"/>
  <c r="A106" i="1"/>
  <c r="A64" i="1"/>
  <c r="A108" i="1"/>
  <c r="A76" i="1"/>
  <c r="A102" i="1"/>
  <c r="A101" i="1"/>
  <c r="A79" i="1"/>
  <c r="A7" i="1"/>
  <c r="A118" i="1"/>
  <c r="A68" i="1"/>
  <c r="A45" i="1"/>
  <c r="A32" i="1"/>
  <c r="A97" i="1"/>
  <c r="A60" i="1"/>
  <c r="A109" i="1"/>
  <c r="A90" i="1"/>
  <c r="A37" i="1"/>
  <c r="A36" i="1"/>
  <c r="A34" i="1"/>
  <c r="A33" i="1"/>
  <c r="A28" i="1"/>
  <c r="A99" i="1"/>
  <c r="A77" i="1"/>
  <c r="A42" i="1"/>
  <c r="A70" i="1"/>
  <c r="A69" i="1"/>
  <c r="A53" i="1"/>
  <c r="A52" i="1"/>
  <c r="A58" i="1"/>
  <c r="A9" i="1"/>
  <c r="A59" i="1"/>
  <c r="A15" i="1"/>
  <c r="A20" i="1"/>
  <c r="A98" i="1"/>
  <c r="A55" i="1"/>
  <c r="A54" i="1"/>
  <c r="A75" i="1"/>
  <c r="A73" i="1"/>
  <c r="A72" i="1"/>
  <c r="A35" i="1"/>
  <c r="A82" i="1"/>
  <c r="A22" i="1"/>
  <c r="A13" i="1"/>
  <c r="A11" i="1"/>
  <c r="A14" i="1"/>
  <c r="A19" i="1"/>
  <c r="A10" i="1"/>
  <c r="A110" i="1"/>
  <c r="A8" i="1"/>
  <c r="A44" i="1"/>
  <c r="A43" i="1"/>
  <c r="A26" i="1"/>
  <c r="A25" i="1"/>
  <c r="A24" i="1"/>
  <c r="A96" i="1"/>
  <c r="A107" i="1"/>
  <c r="A63" i="1"/>
  <c r="A62" i="1"/>
  <c r="A85" i="1"/>
  <c r="A81" i="1"/>
  <c r="A74" i="1"/>
  <c r="A78" i="1"/>
  <c r="A47" i="1"/>
  <c r="A89" i="1"/>
  <c r="A61" i="1"/>
  <c r="A66" i="1"/>
  <c r="A87" i="1"/>
  <c r="A86" i="1"/>
  <c r="A105" i="1"/>
  <c r="A50" i="1"/>
  <c r="A27" i="1"/>
  <c r="A94" i="1"/>
  <c r="A31" i="1"/>
  <c r="A30" i="1"/>
  <c r="A91" i="1"/>
  <c r="A71" i="1"/>
  <c r="A100" i="1"/>
  <c r="A93" i="1"/>
  <c r="A88" i="1"/>
  <c r="A84" i="1"/>
  <c r="A83" i="1"/>
  <c r="A41" i="1"/>
  <c r="A104" i="1"/>
  <c r="A103" i="1"/>
  <c r="A40" i="1"/>
  <c r="A57" i="1"/>
  <c r="A56" i="1"/>
  <c r="A48" i="1"/>
  <c r="A49" i="1"/>
  <c r="A29" i="1"/>
  <c r="A117" i="1"/>
  <c r="A116" i="1"/>
  <c r="A115" i="1"/>
  <c r="A114" i="1"/>
  <c r="A113" i="1"/>
  <c r="A111" i="1"/>
  <c r="A112" i="1"/>
  <c r="A18" i="1"/>
  <c r="A39" i="1"/>
  <c r="A38" i="1"/>
  <c r="A92" i="1"/>
  <c r="A95" i="1"/>
</calcChain>
</file>

<file path=xl/sharedStrings.xml><?xml version="1.0" encoding="utf-8"?>
<sst xmlns="http://schemas.openxmlformats.org/spreadsheetml/2006/main" count="892" uniqueCount="314">
  <si>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</si>
  <si>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</si>
  <si>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</si>
  <si>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</si>
  <si>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</si>
  <si>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</si>
  <si>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</si>
  <si>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</si>
  <si>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</si>
  <si>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</si>
  <si>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</si>
  <si>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</si>
  <si>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RETON d.o.o.</t>
  </si>
  <si>
    <t>47858160205</t>
  </si>
  <si>
    <t>Prilesje 29, ZAGREB</t>
  </si>
  <si>
    <t>EUR</t>
  </si>
  <si>
    <t>2026/7</t>
  </si>
  <si>
    <t>3221</t>
  </si>
  <si>
    <t>Uredski materijal i ostali materijalni rashodi</t>
  </si>
  <si>
    <t>Zavod za javno zdravstvo Zagrebačke županije, Zaprešić</t>
  </si>
  <si>
    <t>PISMOHRANA SERVIS d.o.o.</t>
  </si>
  <si>
    <t>75832916864</t>
  </si>
  <si>
    <t>Iločka 9, ZAGREB</t>
  </si>
  <si>
    <t>3235</t>
  </si>
  <si>
    <t>Zakupnine i najamnine</t>
  </si>
  <si>
    <t>FINKA ZEKO</t>
  </si>
  <si>
    <t>99480569580</t>
  </si>
  <si>
    <t>ANDRIJE KAČIĆA MIOŠIĆA 67, VELIKA GORICA</t>
  </si>
  <si>
    <t>3234</t>
  </si>
  <si>
    <t>Komunalne usluge</t>
  </si>
  <si>
    <t>Best in Parking d.o.o.</t>
  </si>
  <si>
    <t>13111840409</t>
  </si>
  <si>
    <t>Trg Petra Preradovića 6, ZAGREB</t>
  </si>
  <si>
    <t>3293</t>
  </si>
  <si>
    <t>Reprezentacija</t>
  </si>
  <si>
    <t>3111</t>
  </si>
  <si>
    <t>Plaće za redovan rad</t>
  </si>
  <si>
    <t>3112</t>
  </si>
  <si>
    <t>Plaće u naravi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</si>
  <si>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</si>
  <si>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</si>
  <si>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</si>
  <si>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</si>
  <si>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</si>
  <si>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</si>
  <si>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DOMINOVIĆ d.o.o.</t>
  </si>
  <si>
    <t>39753545974</t>
  </si>
  <si>
    <t>Trnjanska cesta 54 A, ZAGREB</t>
  </si>
  <si>
    <t>Gradsko stambeno komunalno gospodarstvo d.o.o.</t>
  </si>
  <si>
    <t>03744272526</t>
  </si>
  <si>
    <t>Savska cesta 1, ZAGREB</t>
  </si>
  <si>
    <t>Gradsko stambeno gospodarstvo Velika Gorica d.o.o.</t>
  </si>
  <si>
    <t>15860024937</t>
  </si>
  <si>
    <t>Ul. kneza Ljudevita Posavskog 45, VELIKA GORICA</t>
  </si>
  <si>
    <t>HEP-TOPLINARSTVO d.o.o.</t>
  </si>
  <si>
    <t>15907062900</t>
  </si>
  <si>
    <t>Miševečka 15a, ZAGREB</t>
  </si>
  <si>
    <t>3223</t>
  </si>
  <si>
    <t>Energija</t>
  </si>
  <si>
    <t>3433</t>
  </si>
  <si>
    <t>Zatezne kamate</t>
  </si>
  <si>
    <t>FOTO ATELIER JASKA</t>
  </si>
  <si>
    <t>23469811710</t>
  </si>
  <si>
    <t>Franje Tuđmana 29, JASTREBARSKO</t>
  </si>
  <si>
    <t>3239</t>
  </si>
  <si>
    <t>Ostale usluge</t>
  </si>
  <si>
    <t>VG ČISTOĆA D.O.O.</t>
  </si>
  <si>
    <t>23915011506</t>
  </si>
  <si>
    <t>LJUDEVITA POSAVSKOG 45, VELIKA GORICA</t>
  </si>
  <si>
    <t>GRAD SVETA NEDELJA</t>
  </si>
  <si>
    <t>24436052952</t>
  </si>
  <si>
    <t>TRG ANTE STARČEVIĆA 5, SVETA NEDELJA</t>
  </si>
  <si>
    <t>MIKELEC d.o.o.</t>
  </si>
  <si>
    <t>27449956075</t>
  </si>
  <si>
    <t>Avenija hrvatskih branitelja 28, ZAPREŠIĆ</t>
  </si>
  <si>
    <t>3232</t>
  </si>
  <si>
    <t>Usluge tekućeg i investicijskog održavanja</t>
  </si>
  <si>
    <t>NASTAVNI ZAVOD ZA JAVNO ZDRAVSTVO DR.ANDRIJA ŠTAMPAR</t>
  </si>
  <si>
    <t>33392005961</t>
  </si>
  <si>
    <t>MIROGOJSKA CESTA 16, ZAGREB</t>
  </si>
  <si>
    <t>3236</t>
  </si>
  <si>
    <t>Zdravstvene i veterinarske usluge</t>
  </si>
  <si>
    <t>PULITO OBRT vl.MARKO BOROŠAK</t>
  </si>
  <si>
    <t>36104838338</t>
  </si>
  <si>
    <t>NOVA ULICA 2, ZAPREŠIĆ</t>
  </si>
  <si>
    <t>Udruženje obrtnika Zaprešić</t>
  </si>
  <si>
    <t>41516908893</t>
  </si>
  <si>
    <t>Ulica kardinala Alojzija Stepinca 2, ZAPREŠIĆ</t>
  </si>
  <si>
    <t>Kemolab d.o.o.</t>
  </si>
  <si>
    <t>45816750516</t>
  </si>
  <si>
    <t>Nadinska 11, ZAGREB</t>
  </si>
  <si>
    <t>3251</t>
  </si>
  <si>
    <t>Rashodi po osnovi utroška lijekova i potrošnog medicinskog materijala</t>
  </si>
  <si>
    <t>P.T.D. d.o.o.</t>
  </si>
  <si>
    <t>50515147203</t>
  </si>
  <si>
    <t>Vojvodići 47 a, SVETA NEDELJA</t>
  </si>
  <si>
    <t>EKO FLOR PLUS D.O.O.</t>
  </si>
  <si>
    <t>50730247993</t>
  </si>
  <si>
    <t>MOKRICE 180C, OROSLAVJE</t>
  </si>
  <si>
    <t>REMONDIS MEDISON d.o.o.</t>
  </si>
  <si>
    <t>58852060080</t>
  </si>
  <si>
    <t>Draganić 13a, DRAGANIĆI</t>
  </si>
  <si>
    <t>CUSPIS D.O.O.</t>
  </si>
  <si>
    <t>60933160251</t>
  </si>
  <si>
    <t>TRG DRAŽENA PETROVIĆA 3, ZAGREB</t>
  </si>
  <si>
    <t>3238</t>
  </si>
  <si>
    <t>Računalne usluge</t>
  </si>
  <si>
    <t>H&amp;D INFO</t>
  </si>
  <si>
    <t>62438519614</t>
  </si>
  <si>
    <t>Braće Seljan 32 / Rudeška cesta 14, ZAGREB</t>
  </si>
  <si>
    <t>VG VODOOPSKRBA D.O.O.</t>
  </si>
  <si>
    <t>62462242629</t>
  </si>
  <si>
    <t>ULICA KNEZA LJUDEVITA POSAVSKOG 45, Velika Gorica</t>
  </si>
  <si>
    <t>NARODNE NOVINE D.D.</t>
  </si>
  <si>
    <t>64546066176</t>
  </si>
  <si>
    <t>SAVSKI GAJ XIII. PUT 6, PP 294, Zagreb-Novi Zagreb</t>
  </si>
  <si>
    <t>3233</t>
  </si>
  <si>
    <t>Usluge promidžbe i informiranja</t>
  </si>
  <si>
    <t>IN2 d.o.o.</t>
  </si>
  <si>
    <t>68195665956</t>
  </si>
  <si>
    <t>Ulica Josipa Marohnića 1/1, ZAGREB</t>
  </si>
  <si>
    <t>Hrvatska radiotelevizija</t>
  </si>
  <si>
    <t>68419124305</t>
  </si>
  <si>
    <t>Prisavlje 3, ZAGREB</t>
  </si>
  <si>
    <t>3295</t>
  </si>
  <si>
    <t>Pristojbe i naknade</t>
  </si>
  <si>
    <t>ODVJETNIK ANTONIO VOLAREVIĆ</t>
  </si>
  <si>
    <t>68644285652</t>
  </si>
  <si>
    <t>Palmotićeva 4, ZAGREB</t>
  </si>
  <si>
    <t>3237</t>
  </si>
  <si>
    <t>Intelektualne i osobne usluge</t>
  </si>
  <si>
    <t>GRADSKA PLINARA ZAGREB - OPSKRBA d.o.o.</t>
  </si>
  <si>
    <t>74364571096</t>
  </si>
  <si>
    <t>Radnička cesta 1, ZAGREB</t>
  </si>
  <si>
    <t>MATIĆ d.o.o.</t>
  </si>
  <si>
    <t>76598425509</t>
  </si>
  <si>
    <t>KOLODVORSKA 137, VELIKA GORICA</t>
  </si>
  <si>
    <t>KOMED d.o.o.</t>
  </si>
  <si>
    <t>77831468864</t>
  </si>
  <si>
    <t>Brezje- Vladimira Nazora 14, SVETA NEDELJA</t>
  </si>
  <si>
    <t>MEDOKA d.o.o.</t>
  </si>
  <si>
    <t>78058601412</t>
  </si>
  <si>
    <t>MEDVEDGRADSKA 43, ZAGREB</t>
  </si>
  <si>
    <t>MULL TRANS D.O.O.</t>
  </si>
  <si>
    <t>81751042446</t>
  </si>
  <si>
    <t>MOKRICE 180/C, OROSLAVJE</t>
  </si>
  <si>
    <t>HRVATSKI TELEKOM d.d.</t>
  </si>
  <si>
    <t>81793146560</t>
  </si>
  <si>
    <t>R. F. Mihanovića 9, ZAGREB</t>
  </si>
  <si>
    <t>3231</t>
  </si>
  <si>
    <t>Usluge telefona, interneta, pošte i prijevoza</t>
  </si>
  <si>
    <t>VODOOPSKRBA I ODVODNJA d.o.o.</t>
  </si>
  <si>
    <t>83416546499</t>
  </si>
  <si>
    <t>Folnegovićeva 1, Zagreb</t>
  </si>
  <si>
    <t>Ru-Ve d.o.o.</t>
  </si>
  <si>
    <t>88470929840</t>
  </si>
  <si>
    <t>Ul. Vladimira Nazora 10, SVETA NEDELJA</t>
  </si>
  <si>
    <t>CRU-X d.o.o.</t>
  </si>
  <si>
    <t>89659040218</t>
  </si>
  <si>
    <t>ŠEMOVEČKA 5, ZAGREB-DUBRAVA</t>
  </si>
  <si>
    <t>GRAD ZAPREŠIĆ</t>
  </si>
  <si>
    <t>92840587889</t>
  </si>
  <si>
    <t>NOVA ULICA 10, ZAPREŠIĆ</t>
  </si>
  <si>
    <t>A&amp;B d.o.o.</t>
  </si>
  <si>
    <t>93613785608</t>
  </si>
  <si>
    <t>Slavonska avenija 26/12, ZAGREB</t>
  </si>
  <si>
    <t>ZAPREŠIĆ d.o.o.</t>
  </si>
  <si>
    <t>96412232479</t>
  </si>
  <si>
    <t>ZELENGAJ 15, Zaprešić</t>
  </si>
  <si>
    <t>ADRENALIN PARK d.o.o.</t>
  </si>
  <si>
    <t>53605679214</t>
  </si>
  <si>
    <t>Vladka Mačeka 6, ZAGREB</t>
  </si>
  <si>
    <t>BIOGNOST d.o.o.</t>
  </si>
  <si>
    <t>05273195306</t>
  </si>
  <si>
    <t>Međugorska 59, ZAGREB-DUBRAVA</t>
  </si>
  <si>
    <t>Aplikacija d.o.o.</t>
  </si>
  <si>
    <t>05580399392</t>
  </si>
  <si>
    <t>Šišićeva 18, ZAGREB</t>
  </si>
  <si>
    <t>AGLIKONI D.O.O.</t>
  </si>
  <si>
    <t>21400137544</t>
  </si>
  <si>
    <t>ULICA KRALJA TOMISLAVA 37, IVANIĆ-GRAD</t>
  </si>
  <si>
    <t>Allianz Zagreb d.d.</t>
  </si>
  <si>
    <t>23759810849</t>
  </si>
  <si>
    <t>Heinzelova 70, Zagreb</t>
  </si>
  <si>
    <t>3292</t>
  </si>
  <si>
    <t>Premije osiguranja</t>
  </si>
  <si>
    <t>CROATIA osiguranje d.d.</t>
  </si>
  <si>
    <t>26187994862</t>
  </si>
  <si>
    <t>Vetroslava Jagića 33, Zagreb</t>
  </si>
  <si>
    <t>MEĐIMURJE PLIN D.O.O.</t>
  </si>
  <si>
    <t>29035933600</t>
  </si>
  <si>
    <t>OBRTNIČKA 4, ČAKOVEC</t>
  </si>
  <si>
    <t>Elektronički računi d.o.o.</t>
  </si>
  <si>
    <t>42889250808</t>
  </si>
  <si>
    <t>ULICA SIMONA GREGORČIČA 8, ZAGREB</t>
  </si>
  <si>
    <t>KLEA SAVJETOVANJE d.o.o.</t>
  </si>
  <si>
    <t>51989927380</t>
  </si>
  <si>
    <t>3. Luka 14/a, ZAGREB</t>
  </si>
  <si>
    <t>KONTO D.O.O.</t>
  </si>
  <si>
    <t>59143170280</t>
  </si>
  <si>
    <t>Zrinska 48, POŽEGA</t>
  </si>
  <si>
    <t>HEP OPSKRBA D.O.O.</t>
  </si>
  <si>
    <t>63073332379</t>
  </si>
  <si>
    <t>ULICA GRADA VUKOVARA 37, ZAGREB</t>
  </si>
  <si>
    <t>SPECIJALISTIČKA ORDINACIJA MEDICINE RADA ALMENKA BALENOVIĆ</t>
  </si>
  <si>
    <t>68713545089</t>
  </si>
  <si>
    <t>OMLADINSKA 25, IVANIĆ-GRAD</t>
  </si>
  <si>
    <t>BIOMAX d.o.o.</t>
  </si>
  <si>
    <t>71332169686</t>
  </si>
  <si>
    <t>Perjavička putina 5, ZAGREB-SUSEDGRAD</t>
  </si>
  <si>
    <t>AUTO SPORT I KARTING j.d.o.o.</t>
  </si>
  <si>
    <t>85065226764</t>
  </si>
  <si>
    <t>Ulica 65. bataljuna ZNG 56, IVANIĆ-GRAD</t>
  </si>
  <si>
    <t>HRVATSKA POŠTA d.d.</t>
  </si>
  <si>
    <t>87311810356</t>
  </si>
  <si>
    <t>Jurišićeva 13, Zagreb</t>
  </si>
  <si>
    <t>A1 KONTROL CENTAR D.O.O. ZA USLUGE</t>
  </si>
  <si>
    <t>88971125612</t>
  </si>
  <si>
    <t>SAVSKA 41, ZAGREB</t>
  </si>
  <si>
    <t>Hrvatska akreditacijska agencija</t>
  </si>
  <si>
    <t>98834727195</t>
  </si>
  <si>
    <t>Ulica grada Vukovara 78, ZAGREB</t>
  </si>
  <si>
    <t>HACH LANGE</t>
  </si>
  <si>
    <t>05394150139</t>
  </si>
  <si>
    <t>IVANA SAVERA 20, VARAŽDIN</t>
  </si>
  <si>
    <t>KEFO D.O.O.</t>
  </si>
  <si>
    <t>09371680761</t>
  </si>
  <si>
    <t>NIKOLE TESLE 10, SISAK</t>
  </si>
  <si>
    <t>LABORING d.o.o.</t>
  </si>
  <si>
    <t>24467257339</t>
  </si>
  <si>
    <t>VIRJANSKA 22, ZAGREB</t>
  </si>
  <si>
    <t>UDRUGA POSLODAVACA U ZDRAVSTVU HRVATSKE</t>
  </si>
  <si>
    <t>32787730056</t>
  </si>
  <si>
    <t>SAVSKA CESTA 41/VII, ZAGREB</t>
  </si>
  <si>
    <t>3294</t>
  </si>
  <si>
    <t>Članarine i norme</t>
  </si>
  <si>
    <t>DIAHEM D.O.O.</t>
  </si>
  <si>
    <t>40103171762</t>
  </si>
  <si>
    <t>Bani I odvojak 4, ZAGREB-SLOBOŠTINA</t>
  </si>
  <si>
    <t>ELEKTRA D.O.O.</t>
  </si>
  <si>
    <t>43965974818</t>
  </si>
  <si>
    <t>VUKOVARSKA 37, ZAGREB</t>
  </si>
  <si>
    <t>EMMA Servis j.d.o.o.</t>
  </si>
  <si>
    <t>55544920828</t>
  </si>
  <si>
    <t>Zlatarova zlata 57, ZAGREB</t>
  </si>
  <si>
    <t>ORDINO PLUS d.o.o. za upravljanje nekretninama, građenje i usluge</t>
  </si>
  <si>
    <t>71107073888</t>
  </si>
  <si>
    <t>Ulica Ivana Perkovca 33, SAMOBOR</t>
  </si>
  <si>
    <t>ZAGREBAČKI HOLDING d.o.o. - Zagrebparking</t>
  </si>
  <si>
    <t>85584865987</t>
  </si>
  <si>
    <t>Šubićeva 40/III, ZAGREB</t>
  </si>
  <si>
    <t>HRVATSKA POŠTANSKA BANKA d.d.</t>
  </si>
  <si>
    <t>87939104217</t>
  </si>
  <si>
    <t>Jurišićeva 4, ZAGREB</t>
  </si>
  <si>
    <t>3431</t>
  </si>
  <si>
    <t>Bankarske usluge i usluge platnog prometa</t>
  </si>
  <si>
    <t>S.P.E.C. USLUGE d.o.o.</t>
  </si>
  <si>
    <t>88909672089</t>
  </si>
  <si>
    <t>Barutanski breg 31, ZAGREB</t>
  </si>
  <si>
    <t>EKONOMSKA,TRGOVAČKA I UGOSTITELJSKA ŠKOLA</t>
  </si>
  <si>
    <t>91103934855</t>
  </si>
  <si>
    <t>A.HEBRANGA 26, Samobor</t>
  </si>
  <si>
    <t>INFOSISTEM d.d.</t>
  </si>
  <si>
    <t>93572324237</t>
  </si>
  <si>
    <t>Savska Opatovina 36, ZAGREB-SUSEDGRAD</t>
  </si>
  <si>
    <t>2B MEDIA OBRT ZA USLUGE vl. Borna Boban</t>
  </si>
  <si>
    <t>00664435591</t>
  </si>
  <si>
    <t>Benkov put 11, ZAGREB</t>
  </si>
  <si>
    <t>MEDICAL INTERTRADE  D.O.O.</t>
  </si>
  <si>
    <t>04492664153</t>
  </si>
  <si>
    <t>DR. FRANJE TUĐMANA 3, Sveta Nedelja</t>
  </si>
  <si>
    <t>VG - GRUPA D.O.O.</t>
  </si>
  <si>
    <t>44990010641</t>
  </si>
  <si>
    <t>LJ. POSAVSKOG 20, VELIKA GORICA</t>
  </si>
  <si>
    <t>Labomar d.o.o.</t>
  </si>
  <si>
    <t>68373453442</t>
  </si>
  <si>
    <t>Gmajnje 24, ZAGREB</t>
  </si>
  <si>
    <t>VULKANIZER LEVEL PRO  j.d.o.o.</t>
  </si>
  <si>
    <t>72481897201</t>
  </si>
  <si>
    <t>Jastrebarsko, G.Desinec, Risje 20, JASTREBARSKO</t>
  </si>
  <si>
    <t>HRVATSKI ZAVOD ZA JAVNO ZDRAVSTVO</t>
  </si>
  <si>
    <t>75297532041</t>
  </si>
  <si>
    <t>ROCKEFELLEROVA ULICA 7, ZAGREB</t>
  </si>
  <si>
    <t>VIRTUS PROTEKTA d.o.o.</t>
  </si>
  <si>
    <t>76105726541</t>
  </si>
  <si>
    <t>Samoborska cesta 97, ZAGREB</t>
  </si>
  <si>
    <t>HUP-ZAGREB D.D.</t>
  </si>
  <si>
    <t>66859264899</t>
  </si>
  <si>
    <t>TRG KREŠIMIRA ĆOSIĆA 9, Zagreb</t>
  </si>
  <si>
    <t>INA-Industrija nafte d.d. Maloprodaja i operativa</t>
  </si>
  <si>
    <t>27759560625</t>
  </si>
  <si>
    <t>p.p.177, Avenija V. Holjevca 10, ZAGREB</t>
  </si>
  <si>
    <t>AUTOKLUB JASTREBARSKO</t>
  </si>
  <si>
    <t>70874114894</t>
  </si>
  <si>
    <t>TREŠNJEVKA 4, JASTREBARSKO</t>
  </si>
  <si>
    <t>CROATIA TEHNIČKI PREGLEDI</t>
  </si>
  <si>
    <t>89968033067</t>
  </si>
  <si>
    <t>SAVSKA CESTA 41, ZAGREB</t>
  </si>
  <si>
    <t>AUTOMEHANIKA D.D.</t>
  </si>
  <si>
    <t>52233171260</t>
  </si>
  <si>
    <t>KOVINSKA 4, ZAGREB</t>
  </si>
  <si>
    <t>MEDIKA d.d.</t>
  </si>
  <si>
    <t>94818858923</t>
  </si>
  <si>
    <t>Capraška 1, ZAGREB</t>
  </si>
  <si>
    <t>3291</t>
  </si>
  <si>
    <t>Naknade za rad predstavničkih i izvršnih tijela, povjerenstava i slično</t>
  </si>
  <si>
    <t>CENTAR ZA VOZILA HRVATSKE</t>
  </si>
  <si>
    <t>73294314024</t>
  </si>
  <si>
    <t>CAPRAŠKA 6, ZAGREB</t>
  </si>
  <si>
    <t>AGRAM TIS d.o.o.</t>
  </si>
  <si>
    <t>99681708224</t>
  </si>
  <si>
    <t>Ulica grada Vukovara 282, Zagreb</t>
  </si>
  <si>
    <t>Godina: 2026. Datum dokumenta: od 01.07.2026 do 31.07.2026. Konto izvršenja: od 3 do 59.</t>
  </si>
  <si>
    <t>Izvješće o isplatama za razdoblje 01.07.2026 - 31.07.2026 - po Naputku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</si>
</sst>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9" fontId="0" fillId="0" borderId="1" xfId="0" applyNumberFormat="1" applyBorder="1"/>
    <xf numFmtId="0" fontId="0" fillId="3" borderId="1" xfId="0" applyFill="1" applyBorder="1"/>
    <xf numFmtId="4" fontId="0" fillId="3" borderId="1" xfId="0" applyNumberForma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tabSelected="1" topLeftCell="B1" workbookViewId="0">
      <pane ySplit="6" topLeftCell="A7" activePane="bottomLeft" state="frozen"/>
      <selection pane="bottomLeft" activeCell="C8" sqref="C8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46.5546875" bestFit="1" customWidth="1"/>
  </cols>
  <sheetData>
    <row r="1" spans="1:10" x14ac:dyDescent="0.3">
      <c r="A1" s="13" t="s">
        <v>19</v>
      </c>
      <c r="B1" s="13"/>
      <c r="C1" s="13"/>
      <c r="D1" s="13"/>
      <c r="E1" s="13"/>
      <c r="F1" s="13"/>
      <c r="G1" s="13"/>
      <c r="J1" s="2"/>
    </row>
    <row r="2" spans="1:10" ht="9.75" customHeight="1" x14ac:dyDescent="0.3">
      <c r="A2" s="1"/>
      <c r="B2" s="1"/>
      <c r="C2" s="1"/>
      <c r="D2" s="1"/>
      <c r="E2" s="1"/>
      <c r="F2" s="1"/>
      <c r="G2" s="1"/>
      <c r="J2" s="2"/>
    </row>
    <row r="3" spans="1:10" ht="15.6" x14ac:dyDescent="0.3">
      <c r="A3" s="14" t="s">
        <v>313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8.2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" customHeight="1" x14ac:dyDescent="0.3">
      <c r="A5" s="15" t="s">
        <v>312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3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9</v>
      </c>
      <c r="H6" s="5" t="s">
        <v>6</v>
      </c>
      <c r="I6" s="5" t="s">
        <v>7</v>
      </c>
      <c r="J6" s="5" t="s">
        <v>8</v>
      </c>
    </row>
    <row r="7" spans="1:10" x14ac:dyDescent="0.3">
      <c r="A7" s="7">
        <f t="shared" ref="A7:A38" si="0">ROW(A1)</f>
        <v>1</v>
      </c>
      <c r="B7" s="8" t="s">
        <v>265</v>
      </c>
      <c r="C7" s="8" t="s">
        <v>266</v>
      </c>
      <c r="D7" s="8" t="s">
        <v>267</v>
      </c>
      <c r="E7" s="9">
        <v>3497</v>
      </c>
      <c r="F7" s="8" t="s">
        <v>15</v>
      </c>
      <c r="G7" s="8" t="s">
        <v>16</v>
      </c>
      <c r="H7" s="8" t="s">
        <v>116</v>
      </c>
      <c r="I7" s="8" t="s">
        <v>117</v>
      </c>
      <c r="J7" s="8" t="s">
        <v>19</v>
      </c>
    </row>
    <row r="8" spans="1:10" x14ac:dyDescent="0.3">
      <c r="A8" s="7">
        <f t="shared" si="0"/>
        <v>2</v>
      </c>
      <c r="B8" s="8" t="s">
        <v>163</v>
      </c>
      <c r="C8" s="8" t="s">
        <v>164</v>
      </c>
      <c r="D8" s="8" t="s">
        <v>165</v>
      </c>
      <c r="E8" s="9">
        <v>7907.2</v>
      </c>
      <c r="F8" s="8" t="s">
        <v>15</v>
      </c>
      <c r="G8" s="8" t="s">
        <v>16</v>
      </c>
      <c r="H8" s="8" t="s">
        <v>91</v>
      </c>
      <c r="I8" s="8" t="s">
        <v>92</v>
      </c>
      <c r="J8" s="8" t="s">
        <v>19</v>
      </c>
    </row>
    <row r="9" spans="1:10" x14ac:dyDescent="0.3">
      <c r="A9" s="7">
        <f t="shared" si="0"/>
        <v>3</v>
      </c>
      <c r="B9" s="8" t="s">
        <v>216</v>
      </c>
      <c r="C9" s="8" t="s">
        <v>217</v>
      </c>
      <c r="D9" s="8" t="s">
        <v>218</v>
      </c>
      <c r="E9" s="9">
        <v>545</v>
      </c>
      <c r="F9" s="8" t="s">
        <v>15</v>
      </c>
      <c r="G9" s="8" t="s">
        <v>16</v>
      </c>
      <c r="H9" s="8" t="s">
        <v>129</v>
      </c>
      <c r="I9" s="8" t="s">
        <v>130</v>
      </c>
      <c r="J9" s="8" t="s">
        <v>19</v>
      </c>
    </row>
    <row r="10" spans="1:10" x14ac:dyDescent="0.3">
      <c r="A10" s="7">
        <f t="shared" si="0"/>
        <v>4</v>
      </c>
      <c r="B10" s="8" t="s">
        <v>169</v>
      </c>
      <c r="C10" s="8" t="s">
        <v>170</v>
      </c>
      <c r="D10" s="8" t="s">
        <v>171</v>
      </c>
      <c r="E10" s="9">
        <v>12</v>
      </c>
      <c r="F10" s="8" t="s">
        <v>15</v>
      </c>
      <c r="G10" s="8" t="s">
        <v>16</v>
      </c>
      <c r="H10" s="8" t="s">
        <v>64</v>
      </c>
      <c r="I10" s="8" t="s">
        <v>65</v>
      </c>
      <c r="J10" s="8" t="s">
        <v>19</v>
      </c>
    </row>
    <row r="11" spans="1:10" x14ac:dyDescent="0.3">
      <c r="A11" s="7">
        <f t="shared" si="0"/>
        <v>5</v>
      </c>
      <c r="B11" s="8" t="s">
        <v>178</v>
      </c>
      <c r="C11" s="8" t="s">
        <v>179</v>
      </c>
      <c r="D11" s="8" t="s">
        <v>180</v>
      </c>
      <c r="E11" s="9">
        <v>68.5</v>
      </c>
      <c r="F11" s="8" t="s">
        <v>15</v>
      </c>
      <c r="G11" s="8" t="s">
        <v>16</v>
      </c>
      <c r="H11" s="8" t="s">
        <v>64</v>
      </c>
      <c r="I11" s="8" t="s">
        <v>65</v>
      </c>
      <c r="J11" s="8" t="s">
        <v>19</v>
      </c>
    </row>
    <row r="12" spans="1:10" x14ac:dyDescent="0.3">
      <c r="A12" s="7">
        <f t="shared" si="0"/>
        <v>6</v>
      </c>
      <c r="B12" s="8" t="s">
        <v>309</v>
      </c>
      <c r="C12" s="8" t="s">
        <v>310</v>
      </c>
      <c r="D12" s="8" t="s">
        <v>311</v>
      </c>
      <c r="E12" s="9">
        <v>269.69</v>
      </c>
      <c r="F12" s="8" t="s">
        <v>15</v>
      </c>
      <c r="G12" s="8" t="s">
        <v>16</v>
      </c>
      <c r="H12" s="8" t="s">
        <v>64</v>
      </c>
      <c r="I12" s="8" t="s">
        <v>65</v>
      </c>
      <c r="J12" s="8" t="s">
        <v>19</v>
      </c>
    </row>
    <row r="13" spans="1:10" x14ac:dyDescent="0.3">
      <c r="A13" s="7">
        <f t="shared" si="0"/>
        <v>7</v>
      </c>
      <c r="B13" s="8" t="s">
        <v>181</v>
      </c>
      <c r="C13" s="8" t="s">
        <v>182</v>
      </c>
      <c r="D13" s="8" t="s">
        <v>183</v>
      </c>
      <c r="E13" s="9">
        <v>2640.95</v>
      </c>
      <c r="F13" s="8" t="s">
        <v>15</v>
      </c>
      <c r="G13" s="8" t="s">
        <v>16</v>
      </c>
      <c r="H13" s="8" t="s">
        <v>184</v>
      </c>
      <c r="I13" s="8" t="s">
        <v>185</v>
      </c>
      <c r="J13" s="8" t="s">
        <v>19</v>
      </c>
    </row>
    <row r="14" spans="1:10" x14ac:dyDescent="0.3">
      <c r="A14" s="7">
        <f t="shared" si="0"/>
        <v>8</v>
      </c>
      <c r="B14" s="8" t="s">
        <v>175</v>
      </c>
      <c r="C14" s="8" t="s">
        <v>176</v>
      </c>
      <c r="D14" s="8" t="s">
        <v>177</v>
      </c>
      <c r="E14" s="9">
        <v>2708.33</v>
      </c>
      <c r="F14" s="8" t="s">
        <v>15</v>
      </c>
      <c r="G14" s="8" t="s">
        <v>16</v>
      </c>
      <c r="H14" s="8" t="s">
        <v>105</v>
      </c>
      <c r="I14" s="8" t="s">
        <v>106</v>
      </c>
      <c r="J14" s="8" t="s">
        <v>19</v>
      </c>
    </row>
    <row r="15" spans="1:10" x14ac:dyDescent="0.3">
      <c r="A15" s="7">
        <f t="shared" si="0"/>
        <v>9</v>
      </c>
      <c r="B15" s="8" t="s">
        <v>210</v>
      </c>
      <c r="C15" s="8" t="s">
        <v>211</v>
      </c>
      <c r="D15" s="8" t="s">
        <v>212</v>
      </c>
      <c r="E15" s="9">
        <v>346</v>
      </c>
      <c r="F15" s="8" t="s">
        <v>15</v>
      </c>
      <c r="G15" s="8" t="s">
        <v>16</v>
      </c>
      <c r="H15" s="8" t="s">
        <v>75</v>
      </c>
      <c r="I15" s="8" t="s">
        <v>76</v>
      </c>
      <c r="J15" s="8" t="s">
        <v>19</v>
      </c>
    </row>
    <row r="16" spans="1:10" x14ac:dyDescent="0.3">
      <c r="A16" s="7">
        <f t="shared" si="0"/>
        <v>10</v>
      </c>
      <c r="B16" s="8" t="s">
        <v>292</v>
      </c>
      <c r="C16" s="8" t="s">
        <v>293</v>
      </c>
      <c r="D16" s="8" t="s">
        <v>294</v>
      </c>
      <c r="E16" s="9">
        <v>115.79</v>
      </c>
      <c r="F16" s="8" t="s">
        <v>15</v>
      </c>
      <c r="G16" s="8" t="s">
        <v>16</v>
      </c>
      <c r="H16" s="8" t="s">
        <v>64</v>
      </c>
      <c r="I16" s="8" t="s">
        <v>65</v>
      </c>
      <c r="J16" s="8" t="s">
        <v>19</v>
      </c>
    </row>
    <row r="17" spans="1:10" x14ac:dyDescent="0.3">
      <c r="A17" s="7">
        <f t="shared" si="0"/>
        <v>11</v>
      </c>
      <c r="B17" s="8" t="s">
        <v>298</v>
      </c>
      <c r="C17" s="8" t="s">
        <v>299</v>
      </c>
      <c r="D17" s="8" t="s">
        <v>300</v>
      </c>
      <c r="E17" s="9">
        <v>115.79</v>
      </c>
      <c r="F17" s="8" t="s">
        <v>15</v>
      </c>
      <c r="G17" s="8" t="s">
        <v>16</v>
      </c>
      <c r="H17" s="8" t="s">
        <v>64</v>
      </c>
      <c r="I17" s="8" t="s">
        <v>65</v>
      </c>
      <c r="J17" s="8" t="s">
        <v>19</v>
      </c>
    </row>
    <row r="18" spans="1:10" x14ac:dyDescent="0.3">
      <c r="A18" s="7">
        <f t="shared" si="0"/>
        <v>12</v>
      </c>
      <c r="B18" s="8" t="s">
        <v>30</v>
      </c>
      <c r="C18" s="8" t="s">
        <v>31</v>
      </c>
      <c r="D18" s="8" t="s">
        <v>32</v>
      </c>
      <c r="E18" s="9">
        <v>15</v>
      </c>
      <c r="F18" s="8" t="s">
        <v>15</v>
      </c>
      <c r="G18" s="8" t="s">
        <v>16</v>
      </c>
      <c r="H18" s="8" t="s">
        <v>23</v>
      </c>
      <c r="I18" s="8" t="s">
        <v>24</v>
      </c>
      <c r="J18" s="8" t="s">
        <v>19</v>
      </c>
    </row>
    <row r="19" spans="1:10" x14ac:dyDescent="0.3">
      <c r="A19" s="7">
        <f t="shared" si="0"/>
        <v>13</v>
      </c>
      <c r="B19" s="8" t="s">
        <v>172</v>
      </c>
      <c r="C19" s="8" t="s">
        <v>173</v>
      </c>
      <c r="D19" s="8" t="s">
        <v>174</v>
      </c>
      <c r="E19" s="9">
        <v>210</v>
      </c>
      <c r="F19" s="8" t="s">
        <v>15</v>
      </c>
      <c r="G19" s="8" t="s">
        <v>16</v>
      </c>
      <c r="H19" s="8" t="s">
        <v>91</v>
      </c>
      <c r="I19" s="8" t="s">
        <v>92</v>
      </c>
      <c r="J19" s="8" t="s">
        <v>19</v>
      </c>
    </row>
    <row r="20" spans="1:10" x14ac:dyDescent="0.3">
      <c r="A20" s="7">
        <f t="shared" si="0"/>
        <v>14</v>
      </c>
      <c r="B20" s="8" t="s">
        <v>207</v>
      </c>
      <c r="C20" s="8" t="s">
        <v>208</v>
      </c>
      <c r="D20" s="8" t="s">
        <v>209</v>
      </c>
      <c r="E20" s="9">
        <v>7151.77</v>
      </c>
      <c r="F20" s="8" t="s">
        <v>15</v>
      </c>
      <c r="G20" s="8" t="s">
        <v>16</v>
      </c>
      <c r="H20" s="8" t="s">
        <v>91</v>
      </c>
      <c r="I20" s="8" t="s">
        <v>92</v>
      </c>
      <c r="J20" s="8" t="s">
        <v>19</v>
      </c>
    </row>
    <row r="21" spans="1:10" x14ac:dyDescent="0.3">
      <c r="A21" s="7">
        <f t="shared" si="0"/>
        <v>15</v>
      </c>
      <c r="B21" s="8" t="s">
        <v>306</v>
      </c>
      <c r="C21" s="8" t="s">
        <v>307</v>
      </c>
      <c r="D21" s="8" t="s">
        <v>308</v>
      </c>
      <c r="E21" s="9">
        <v>270.7</v>
      </c>
      <c r="F21" s="8" t="s">
        <v>15</v>
      </c>
      <c r="G21" s="8" t="s">
        <v>16</v>
      </c>
      <c r="H21" s="8" t="s">
        <v>64</v>
      </c>
      <c r="I21" s="8" t="s">
        <v>65</v>
      </c>
      <c r="J21" s="8" t="s">
        <v>19</v>
      </c>
    </row>
    <row r="22" spans="1:10" x14ac:dyDescent="0.3">
      <c r="A22" s="7">
        <f t="shared" si="0"/>
        <v>16</v>
      </c>
      <c r="B22" s="8" t="s">
        <v>186</v>
      </c>
      <c r="C22" s="8" t="s">
        <v>187</v>
      </c>
      <c r="D22" s="8" t="s">
        <v>188</v>
      </c>
      <c r="E22" s="9">
        <v>504.11</v>
      </c>
      <c r="F22" s="8" t="s">
        <v>15</v>
      </c>
      <c r="G22" s="8" t="s">
        <v>16</v>
      </c>
      <c r="H22" s="8" t="s">
        <v>184</v>
      </c>
      <c r="I22" s="8" t="s">
        <v>185</v>
      </c>
      <c r="J22" s="8" t="s">
        <v>19</v>
      </c>
    </row>
    <row r="23" spans="1:10" x14ac:dyDescent="0.3">
      <c r="A23" s="7">
        <f t="shared" si="0"/>
        <v>17</v>
      </c>
      <c r="B23" s="8" t="s">
        <v>295</v>
      </c>
      <c r="C23" s="8" t="s">
        <v>296</v>
      </c>
      <c r="D23" s="8" t="s">
        <v>297</v>
      </c>
      <c r="E23" s="9">
        <v>117.33</v>
      </c>
      <c r="F23" s="8" t="s">
        <v>15</v>
      </c>
      <c r="G23" s="8" t="s">
        <v>16</v>
      </c>
      <c r="H23" s="8" t="s">
        <v>64</v>
      </c>
      <c r="I23" s="8" t="s">
        <v>65</v>
      </c>
      <c r="J23" s="8" t="s">
        <v>19</v>
      </c>
    </row>
    <row r="24" spans="1:10" x14ac:dyDescent="0.3">
      <c r="A24" s="7">
        <f t="shared" si="0"/>
        <v>18</v>
      </c>
      <c r="B24" s="8" t="s">
        <v>157</v>
      </c>
      <c r="C24" s="8" t="s">
        <v>158</v>
      </c>
      <c r="D24" s="8" t="s">
        <v>159</v>
      </c>
      <c r="E24" s="9">
        <v>106.25</v>
      </c>
      <c r="F24" s="8" t="s">
        <v>15</v>
      </c>
      <c r="G24" s="8" t="s">
        <v>16</v>
      </c>
      <c r="H24" s="8" t="s">
        <v>17</v>
      </c>
      <c r="I24" s="8" t="s">
        <v>18</v>
      </c>
      <c r="J24" s="8" t="s">
        <v>19</v>
      </c>
    </row>
    <row r="25" spans="1:10" x14ac:dyDescent="0.3">
      <c r="A25" s="7">
        <f t="shared" si="0"/>
        <v>19</v>
      </c>
      <c r="B25" s="8" t="s">
        <v>157</v>
      </c>
      <c r="C25" s="8" t="s">
        <v>158</v>
      </c>
      <c r="D25" s="8" t="s">
        <v>159</v>
      </c>
      <c r="E25" s="9">
        <v>12.5</v>
      </c>
      <c r="F25" s="8" t="s">
        <v>15</v>
      </c>
      <c r="G25" s="8" t="s">
        <v>16</v>
      </c>
      <c r="H25" s="8" t="s">
        <v>149</v>
      </c>
      <c r="I25" s="8" t="s">
        <v>150</v>
      </c>
      <c r="J25" s="8" t="s">
        <v>19</v>
      </c>
    </row>
    <row r="26" spans="1:10" x14ac:dyDescent="0.3">
      <c r="A26" s="7">
        <f t="shared" si="0"/>
        <v>20</v>
      </c>
      <c r="B26" s="8" t="s">
        <v>157</v>
      </c>
      <c r="C26" s="8" t="s">
        <v>158</v>
      </c>
      <c r="D26" s="8" t="s">
        <v>159</v>
      </c>
      <c r="E26" s="9">
        <v>468.75</v>
      </c>
      <c r="F26" s="8" t="s">
        <v>15</v>
      </c>
      <c r="G26" s="8" t="s">
        <v>16</v>
      </c>
      <c r="H26" s="8" t="s">
        <v>75</v>
      </c>
      <c r="I26" s="8" t="s">
        <v>76</v>
      </c>
      <c r="J26" s="8" t="s">
        <v>19</v>
      </c>
    </row>
    <row r="27" spans="1:10" x14ac:dyDescent="0.3">
      <c r="A27" s="7">
        <f t="shared" si="0"/>
        <v>21</v>
      </c>
      <c r="B27" s="8" t="s">
        <v>102</v>
      </c>
      <c r="C27" s="8" t="s">
        <v>103</v>
      </c>
      <c r="D27" s="8" t="s">
        <v>104</v>
      </c>
      <c r="E27" s="9">
        <v>1562.5</v>
      </c>
      <c r="F27" s="8" t="s">
        <v>15</v>
      </c>
      <c r="G27" s="8" t="s">
        <v>16</v>
      </c>
      <c r="H27" s="8" t="s">
        <v>105</v>
      </c>
      <c r="I27" s="8" t="s">
        <v>106</v>
      </c>
      <c r="J27" s="8" t="s">
        <v>19</v>
      </c>
    </row>
    <row r="28" spans="1:10" x14ac:dyDescent="0.3">
      <c r="A28" s="7">
        <f t="shared" si="0"/>
        <v>22</v>
      </c>
      <c r="B28" s="8" t="s">
        <v>236</v>
      </c>
      <c r="C28" s="8" t="s">
        <v>237</v>
      </c>
      <c r="D28" s="8" t="s">
        <v>238</v>
      </c>
      <c r="E28" s="9">
        <v>7378.27</v>
      </c>
      <c r="F28" s="8" t="s">
        <v>15</v>
      </c>
      <c r="G28" s="8" t="s">
        <v>16</v>
      </c>
      <c r="H28" s="8" t="s">
        <v>91</v>
      </c>
      <c r="I28" s="8" t="s">
        <v>92</v>
      </c>
      <c r="J28" s="8" t="s">
        <v>19</v>
      </c>
    </row>
    <row r="29" spans="1:10" x14ac:dyDescent="0.3">
      <c r="A29" s="7">
        <f t="shared" si="0"/>
        <v>23</v>
      </c>
      <c r="B29" s="8" t="s">
        <v>45</v>
      </c>
      <c r="C29" s="8" t="s">
        <v>46</v>
      </c>
      <c r="D29" s="8" t="s">
        <v>47</v>
      </c>
      <c r="E29" s="9">
        <v>2558.38</v>
      </c>
      <c r="F29" s="8" t="s">
        <v>15</v>
      </c>
      <c r="G29" s="8" t="s">
        <v>16</v>
      </c>
      <c r="H29" s="8" t="s">
        <v>17</v>
      </c>
      <c r="I29" s="8" t="s">
        <v>18</v>
      </c>
      <c r="J29" s="8" t="s">
        <v>19</v>
      </c>
    </row>
    <row r="30" spans="1:10" x14ac:dyDescent="0.3">
      <c r="A30" s="7">
        <f t="shared" si="0"/>
        <v>24</v>
      </c>
      <c r="B30" s="8" t="s">
        <v>96</v>
      </c>
      <c r="C30" s="8" t="s">
        <v>97</v>
      </c>
      <c r="D30" s="8" t="s">
        <v>98</v>
      </c>
      <c r="E30" s="9">
        <v>181.25</v>
      </c>
      <c r="F30" s="8" t="s">
        <v>15</v>
      </c>
      <c r="G30" s="8" t="s">
        <v>16</v>
      </c>
      <c r="H30" s="8" t="s">
        <v>28</v>
      </c>
      <c r="I30" s="8" t="s">
        <v>29</v>
      </c>
      <c r="J30" s="8" t="s">
        <v>19</v>
      </c>
    </row>
    <row r="31" spans="1:10" x14ac:dyDescent="0.3">
      <c r="A31" s="7">
        <f t="shared" si="0"/>
        <v>25</v>
      </c>
      <c r="B31" s="8" t="s">
        <v>96</v>
      </c>
      <c r="C31" s="8" t="s">
        <v>97</v>
      </c>
      <c r="D31" s="8" t="s">
        <v>98</v>
      </c>
      <c r="E31" s="9">
        <v>125</v>
      </c>
      <c r="F31" s="8" t="s">
        <v>15</v>
      </c>
      <c r="G31" s="8" t="s">
        <v>16</v>
      </c>
      <c r="H31" s="8" t="s">
        <v>23</v>
      </c>
      <c r="I31" s="8" t="s">
        <v>24</v>
      </c>
      <c r="J31" s="8" t="s">
        <v>19</v>
      </c>
    </row>
    <row r="32" spans="1:10" x14ac:dyDescent="0.3">
      <c r="A32" s="7">
        <f t="shared" si="0"/>
        <v>26</v>
      </c>
      <c r="B32" s="8" t="s">
        <v>259</v>
      </c>
      <c r="C32" s="8" t="s">
        <v>260</v>
      </c>
      <c r="D32" s="8" t="s">
        <v>261</v>
      </c>
      <c r="E32" s="9">
        <v>350</v>
      </c>
      <c r="F32" s="8" t="s">
        <v>15</v>
      </c>
      <c r="G32" s="8" t="s">
        <v>16</v>
      </c>
      <c r="H32" s="8" t="s">
        <v>23</v>
      </c>
      <c r="I32" s="8" t="s">
        <v>24</v>
      </c>
      <c r="J32" s="8" t="s">
        <v>19</v>
      </c>
    </row>
    <row r="33" spans="1:10" x14ac:dyDescent="0.3">
      <c r="A33" s="7">
        <f t="shared" si="0"/>
        <v>27</v>
      </c>
      <c r="B33" s="8" t="s">
        <v>239</v>
      </c>
      <c r="C33" s="8" t="s">
        <v>240</v>
      </c>
      <c r="D33" s="8" t="s">
        <v>241</v>
      </c>
      <c r="E33" s="9">
        <v>16.32</v>
      </c>
      <c r="F33" s="8" t="s">
        <v>15</v>
      </c>
      <c r="G33" s="8" t="s">
        <v>16</v>
      </c>
      <c r="H33" s="8" t="s">
        <v>57</v>
      </c>
      <c r="I33" s="8" t="s">
        <v>58</v>
      </c>
      <c r="J33" s="8" t="s">
        <v>19</v>
      </c>
    </row>
    <row r="34" spans="1:10" x14ac:dyDescent="0.3">
      <c r="A34" s="7">
        <f t="shared" si="0"/>
        <v>28</v>
      </c>
      <c r="B34" s="8" t="s">
        <v>239</v>
      </c>
      <c r="C34" s="8" t="s">
        <v>240</v>
      </c>
      <c r="D34" s="8" t="s">
        <v>241</v>
      </c>
      <c r="E34" s="9">
        <v>0.08</v>
      </c>
      <c r="F34" s="8" t="s">
        <v>15</v>
      </c>
      <c r="G34" s="8" t="s">
        <v>16</v>
      </c>
      <c r="H34" s="8" t="s">
        <v>59</v>
      </c>
      <c r="I34" s="8" t="s">
        <v>60</v>
      </c>
      <c r="J34" s="8" t="s">
        <v>19</v>
      </c>
    </row>
    <row r="35" spans="1:10" x14ac:dyDescent="0.3">
      <c r="A35" s="7">
        <f t="shared" si="0"/>
        <v>29</v>
      </c>
      <c r="B35" s="8" t="s">
        <v>192</v>
      </c>
      <c r="C35" s="8" t="s">
        <v>193</v>
      </c>
      <c r="D35" s="8" t="s">
        <v>194</v>
      </c>
      <c r="E35" s="9">
        <v>2668.91</v>
      </c>
      <c r="F35" s="8" t="s">
        <v>15</v>
      </c>
      <c r="G35" s="8" t="s">
        <v>16</v>
      </c>
      <c r="H35" s="8" t="s">
        <v>105</v>
      </c>
      <c r="I35" s="8" t="s">
        <v>106</v>
      </c>
      <c r="J35" s="8" t="s">
        <v>19</v>
      </c>
    </row>
    <row r="36" spans="1:10" x14ac:dyDescent="0.3">
      <c r="A36" s="7">
        <f t="shared" si="0"/>
        <v>30</v>
      </c>
      <c r="B36" s="8" t="s">
        <v>242</v>
      </c>
      <c r="C36" s="8" t="s">
        <v>243</v>
      </c>
      <c r="D36" s="8" t="s">
        <v>244</v>
      </c>
      <c r="E36" s="9">
        <v>162.5</v>
      </c>
      <c r="F36" s="8" t="s">
        <v>15</v>
      </c>
      <c r="G36" s="8" t="s">
        <v>16</v>
      </c>
      <c r="H36" s="8" t="s">
        <v>64</v>
      </c>
      <c r="I36" s="8" t="s">
        <v>65</v>
      </c>
      <c r="J36" s="8" t="s">
        <v>19</v>
      </c>
    </row>
    <row r="37" spans="1:10" x14ac:dyDescent="0.3">
      <c r="A37" s="7">
        <f t="shared" si="0"/>
        <v>31</v>
      </c>
      <c r="B37" s="8" t="s">
        <v>242</v>
      </c>
      <c r="C37" s="8" t="s">
        <v>243</v>
      </c>
      <c r="D37" s="8" t="s">
        <v>244</v>
      </c>
      <c r="E37" s="9">
        <v>600</v>
      </c>
      <c r="F37" s="8" t="s">
        <v>15</v>
      </c>
      <c r="G37" s="8" t="s">
        <v>16</v>
      </c>
      <c r="H37" s="8" t="s">
        <v>91</v>
      </c>
      <c r="I37" s="8" t="s">
        <v>92</v>
      </c>
      <c r="J37" s="8" t="s">
        <v>19</v>
      </c>
    </row>
    <row r="38" spans="1:10" x14ac:dyDescent="0.3">
      <c r="A38" s="7">
        <f t="shared" si="0"/>
        <v>32</v>
      </c>
      <c r="B38" s="8" t="s">
        <v>25</v>
      </c>
      <c r="C38" s="8" t="s">
        <v>26</v>
      </c>
      <c r="D38" s="8" t="s">
        <v>27</v>
      </c>
      <c r="E38" s="9">
        <v>61.08</v>
      </c>
      <c r="F38" s="8" t="s">
        <v>15</v>
      </c>
      <c r="G38" s="8" t="s">
        <v>16</v>
      </c>
      <c r="H38" s="8" t="s">
        <v>28</v>
      </c>
      <c r="I38" s="8" t="s">
        <v>29</v>
      </c>
      <c r="J38" s="8" t="s">
        <v>19</v>
      </c>
    </row>
    <row r="39" spans="1:10" x14ac:dyDescent="0.3">
      <c r="A39" s="7">
        <f t="shared" ref="A39:A70" si="1">ROW(A33)</f>
        <v>33</v>
      </c>
      <c r="B39" s="8" t="s">
        <v>25</v>
      </c>
      <c r="C39" s="8" t="s">
        <v>26</v>
      </c>
      <c r="D39" s="8" t="s">
        <v>27</v>
      </c>
      <c r="E39" s="9">
        <v>1400</v>
      </c>
      <c r="F39" s="8" t="s">
        <v>15</v>
      </c>
      <c r="G39" s="8" t="s">
        <v>16</v>
      </c>
      <c r="H39" s="8" t="s">
        <v>23</v>
      </c>
      <c r="I39" s="8" t="s">
        <v>24</v>
      </c>
      <c r="J39" s="8" t="s">
        <v>19</v>
      </c>
    </row>
    <row r="40" spans="1:10" x14ac:dyDescent="0.3">
      <c r="A40" s="7">
        <f t="shared" si="1"/>
        <v>34</v>
      </c>
      <c r="B40" s="8" t="s">
        <v>61</v>
      </c>
      <c r="C40" s="8" t="s">
        <v>62</v>
      </c>
      <c r="D40" s="8" t="s">
        <v>63</v>
      </c>
      <c r="E40" s="9">
        <v>256</v>
      </c>
      <c r="F40" s="8" t="s">
        <v>15</v>
      </c>
      <c r="G40" s="8" t="s">
        <v>16</v>
      </c>
      <c r="H40" s="8" t="s">
        <v>64</v>
      </c>
      <c r="I40" s="8" t="s">
        <v>65</v>
      </c>
      <c r="J40" s="8" t="s">
        <v>19</v>
      </c>
    </row>
    <row r="41" spans="1:10" x14ac:dyDescent="0.3">
      <c r="A41" s="7">
        <f t="shared" si="1"/>
        <v>35</v>
      </c>
      <c r="B41" s="8" t="s">
        <v>69</v>
      </c>
      <c r="C41" s="8" t="s">
        <v>70</v>
      </c>
      <c r="D41" s="8" t="s">
        <v>71</v>
      </c>
      <c r="E41" s="9">
        <v>751.25</v>
      </c>
      <c r="F41" s="8" t="s">
        <v>15</v>
      </c>
      <c r="G41" s="8" t="s">
        <v>16</v>
      </c>
      <c r="H41" s="8" t="s">
        <v>28</v>
      </c>
      <c r="I41" s="8" t="s">
        <v>29</v>
      </c>
      <c r="J41" s="8" t="s">
        <v>19</v>
      </c>
    </row>
    <row r="42" spans="1:10" x14ac:dyDescent="0.3">
      <c r="A42" s="7">
        <f t="shared" si="1"/>
        <v>36</v>
      </c>
      <c r="B42" s="8" t="s">
        <v>69</v>
      </c>
      <c r="C42" s="8" t="s">
        <v>70</v>
      </c>
      <c r="D42" s="8" t="s">
        <v>71</v>
      </c>
      <c r="E42" s="9">
        <v>2596.06</v>
      </c>
      <c r="F42" s="8" t="s">
        <v>15</v>
      </c>
      <c r="G42" s="8" t="s">
        <v>16</v>
      </c>
      <c r="H42" s="8" t="s">
        <v>57</v>
      </c>
      <c r="I42" s="8" t="s">
        <v>58</v>
      </c>
      <c r="J42" s="8" t="s">
        <v>19</v>
      </c>
    </row>
    <row r="43" spans="1:10" x14ac:dyDescent="0.3">
      <c r="A43" s="7">
        <f t="shared" si="1"/>
        <v>37</v>
      </c>
      <c r="B43" s="8" t="s">
        <v>160</v>
      </c>
      <c r="C43" s="8" t="s">
        <v>161</v>
      </c>
      <c r="D43" s="8" t="s">
        <v>162</v>
      </c>
      <c r="E43" s="9">
        <v>159.18</v>
      </c>
      <c r="F43" s="8" t="s">
        <v>15</v>
      </c>
      <c r="G43" s="8" t="s">
        <v>16</v>
      </c>
      <c r="H43" s="8" t="s">
        <v>28</v>
      </c>
      <c r="I43" s="8" t="s">
        <v>29</v>
      </c>
      <c r="J43" s="8" t="s">
        <v>19</v>
      </c>
    </row>
    <row r="44" spans="1:10" x14ac:dyDescent="0.3">
      <c r="A44" s="7">
        <f t="shared" si="1"/>
        <v>38</v>
      </c>
      <c r="B44" s="8" t="s">
        <v>160</v>
      </c>
      <c r="C44" s="8" t="s">
        <v>161</v>
      </c>
      <c r="D44" s="8" t="s">
        <v>162</v>
      </c>
      <c r="E44" s="9">
        <v>0.04</v>
      </c>
      <c r="F44" s="8" t="s">
        <v>15</v>
      </c>
      <c r="G44" s="8" t="s">
        <v>16</v>
      </c>
      <c r="H44" s="8" t="s">
        <v>59</v>
      </c>
      <c r="I44" s="8" t="s">
        <v>60</v>
      </c>
      <c r="J44" s="8" t="s">
        <v>19</v>
      </c>
    </row>
    <row r="45" spans="1:10" x14ac:dyDescent="0.3">
      <c r="A45" s="7">
        <f t="shared" si="1"/>
        <v>39</v>
      </c>
      <c r="B45" s="8" t="s">
        <v>160</v>
      </c>
      <c r="C45" s="8" t="s">
        <v>161</v>
      </c>
      <c r="D45" s="8" t="s">
        <v>162</v>
      </c>
      <c r="E45" s="9">
        <v>231.51</v>
      </c>
      <c r="F45" s="8" t="s">
        <v>15</v>
      </c>
      <c r="G45" s="8" t="s">
        <v>16</v>
      </c>
      <c r="H45" s="8" t="s">
        <v>57</v>
      </c>
      <c r="I45" s="8" t="s">
        <v>58</v>
      </c>
      <c r="J45" s="8" t="s">
        <v>19</v>
      </c>
    </row>
    <row r="46" spans="1:10" x14ac:dyDescent="0.3">
      <c r="A46" s="7">
        <f t="shared" si="1"/>
        <v>40</v>
      </c>
      <c r="B46" s="8" t="s">
        <v>160</v>
      </c>
      <c r="C46" s="8" t="s">
        <v>161</v>
      </c>
      <c r="D46" s="8" t="s">
        <v>162</v>
      </c>
      <c r="E46" s="9">
        <v>458.18</v>
      </c>
      <c r="F46" s="8" t="s">
        <v>15</v>
      </c>
      <c r="G46" s="8" t="s">
        <v>16</v>
      </c>
      <c r="H46" s="8" t="s">
        <v>23</v>
      </c>
      <c r="I46" s="8" t="s">
        <v>24</v>
      </c>
      <c r="J46" s="8" t="s">
        <v>19</v>
      </c>
    </row>
    <row r="47" spans="1:10" x14ac:dyDescent="0.3">
      <c r="A47" s="7">
        <f t="shared" si="1"/>
        <v>41</v>
      </c>
      <c r="B47" s="8" t="s">
        <v>131</v>
      </c>
      <c r="C47" s="8" t="s">
        <v>132</v>
      </c>
      <c r="D47" s="8" t="s">
        <v>133</v>
      </c>
      <c r="E47" s="9">
        <v>16.600000000000001</v>
      </c>
      <c r="F47" s="8" t="s">
        <v>15</v>
      </c>
      <c r="G47" s="8" t="s">
        <v>16</v>
      </c>
      <c r="H47" s="8" t="s">
        <v>57</v>
      </c>
      <c r="I47" s="8" t="s">
        <v>58</v>
      </c>
      <c r="J47" s="8" t="s">
        <v>19</v>
      </c>
    </row>
    <row r="48" spans="1:10" x14ac:dyDescent="0.3">
      <c r="A48" s="7">
        <f t="shared" si="1"/>
        <v>42</v>
      </c>
      <c r="B48" s="8" t="s">
        <v>51</v>
      </c>
      <c r="C48" s="8" t="s">
        <v>52</v>
      </c>
      <c r="D48" s="8" t="s">
        <v>53</v>
      </c>
      <c r="E48" s="9">
        <v>6.76</v>
      </c>
      <c r="F48" s="8" t="s">
        <v>15</v>
      </c>
      <c r="G48" s="8" t="s">
        <v>16</v>
      </c>
      <c r="H48" s="8" t="s">
        <v>28</v>
      </c>
      <c r="I48" s="8" t="s">
        <v>29</v>
      </c>
      <c r="J48" s="8" t="s">
        <v>19</v>
      </c>
    </row>
    <row r="49" spans="1:10" x14ac:dyDescent="0.3">
      <c r="A49" s="7">
        <f t="shared" si="1"/>
        <v>43</v>
      </c>
      <c r="B49" s="8" t="s">
        <v>48</v>
      </c>
      <c r="C49" s="8" t="s">
        <v>49</v>
      </c>
      <c r="D49" s="8" t="s">
        <v>50</v>
      </c>
      <c r="E49" s="9">
        <v>348.03</v>
      </c>
      <c r="F49" s="8" t="s">
        <v>15</v>
      </c>
      <c r="G49" s="8" t="s">
        <v>16</v>
      </c>
      <c r="H49" s="8" t="s">
        <v>28</v>
      </c>
      <c r="I49" s="8" t="s">
        <v>29</v>
      </c>
      <c r="J49" s="8" t="s">
        <v>19</v>
      </c>
    </row>
    <row r="50" spans="1:10" x14ac:dyDescent="0.3">
      <c r="A50" s="7">
        <f t="shared" si="1"/>
        <v>44</v>
      </c>
      <c r="B50" s="8" t="s">
        <v>107</v>
      </c>
      <c r="C50" s="8" t="s">
        <v>108</v>
      </c>
      <c r="D50" s="8" t="s">
        <v>109</v>
      </c>
      <c r="E50" s="9">
        <v>25953.75</v>
      </c>
      <c r="F50" s="8" t="s">
        <v>15</v>
      </c>
      <c r="G50" s="8" t="s">
        <v>16</v>
      </c>
      <c r="H50" s="8" t="s">
        <v>105</v>
      </c>
      <c r="I50" s="8" t="s">
        <v>106</v>
      </c>
      <c r="J50" s="8" t="s">
        <v>19</v>
      </c>
    </row>
    <row r="51" spans="1:10" x14ac:dyDescent="0.3">
      <c r="A51" s="7">
        <f t="shared" si="1"/>
        <v>45</v>
      </c>
      <c r="B51" s="8" t="s">
        <v>107</v>
      </c>
      <c r="C51" s="8" t="s">
        <v>108</v>
      </c>
      <c r="D51" s="8" t="s">
        <v>109</v>
      </c>
      <c r="E51" s="9">
        <v>583.79999999999995</v>
      </c>
      <c r="F51" s="8" t="s">
        <v>15</v>
      </c>
      <c r="G51" s="8" t="s">
        <v>16</v>
      </c>
      <c r="H51" s="8" t="s">
        <v>23</v>
      </c>
      <c r="I51" s="8" t="s">
        <v>24</v>
      </c>
      <c r="J51" s="8" t="s">
        <v>19</v>
      </c>
    </row>
    <row r="52" spans="1:10" x14ac:dyDescent="0.3">
      <c r="A52" s="7">
        <f t="shared" si="1"/>
        <v>46</v>
      </c>
      <c r="B52" s="8" t="s">
        <v>222</v>
      </c>
      <c r="C52" s="8" t="s">
        <v>223</v>
      </c>
      <c r="D52" s="8" t="s">
        <v>224</v>
      </c>
      <c r="E52" s="9">
        <v>50.5</v>
      </c>
      <c r="F52" s="8" t="s">
        <v>15</v>
      </c>
      <c r="G52" s="8" t="s">
        <v>16</v>
      </c>
      <c r="H52" s="8" t="s">
        <v>149</v>
      </c>
      <c r="I52" s="8" t="s">
        <v>150</v>
      </c>
      <c r="J52" s="8" t="s">
        <v>19</v>
      </c>
    </row>
    <row r="53" spans="1:10" x14ac:dyDescent="0.3">
      <c r="A53" s="7">
        <f t="shared" si="1"/>
        <v>47</v>
      </c>
      <c r="B53" s="8" t="s">
        <v>222</v>
      </c>
      <c r="C53" s="8" t="s">
        <v>223</v>
      </c>
      <c r="D53" s="8" t="s">
        <v>224</v>
      </c>
      <c r="E53" s="9">
        <v>612.6</v>
      </c>
      <c r="F53" s="8" t="s">
        <v>15</v>
      </c>
      <c r="G53" s="8" t="s">
        <v>16</v>
      </c>
      <c r="H53" s="8" t="s">
        <v>91</v>
      </c>
      <c r="I53" s="8" t="s">
        <v>92</v>
      </c>
      <c r="J53" s="8" t="s">
        <v>19</v>
      </c>
    </row>
    <row r="54" spans="1:10" x14ac:dyDescent="0.3">
      <c r="A54" s="7">
        <f t="shared" si="1"/>
        <v>48</v>
      </c>
      <c r="B54" s="8" t="s">
        <v>201</v>
      </c>
      <c r="C54" s="8" t="s">
        <v>202</v>
      </c>
      <c r="D54" s="8" t="s">
        <v>203</v>
      </c>
      <c r="E54" s="9">
        <v>403.04</v>
      </c>
      <c r="F54" s="8" t="s">
        <v>15</v>
      </c>
      <c r="G54" s="8" t="s">
        <v>16</v>
      </c>
      <c r="H54" s="8" t="s">
        <v>57</v>
      </c>
      <c r="I54" s="8" t="s">
        <v>58</v>
      </c>
      <c r="J54" s="8" t="s">
        <v>19</v>
      </c>
    </row>
    <row r="55" spans="1:10" x14ac:dyDescent="0.3">
      <c r="A55" s="7">
        <f t="shared" si="1"/>
        <v>49</v>
      </c>
      <c r="B55" s="8" t="s">
        <v>201</v>
      </c>
      <c r="C55" s="8" t="s">
        <v>202</v>
      </c>
      <c r="D55" s="8" t="s">
        <v>203</v>
      </c>
      <c r="E55" s="9">
        <v>0.14000000000000001</v>
      </c>
      <c r="F55" s="8" t="s">
        <v>15</v>
      </c>
      <c r="G55" s="8" t="s">
        <v>16</v>
      </c>
      <c r="H55" s="8" t="s">
        <v>59</v>
      </c>
      <c r="I55" s="8" t="s">
        <v>60</v>
      </c>
      <c r="J55" s="8" t="s">
        <v>19</v>
      </c>
    </row>
    <row r="56" spans="1:10" x14ac:dyDescent="0.3">
      <c r="A56" s="7">
        <f t="shared" si="1"/>
        <v>50</v>
      </c>
      <c r="B56" s="8" t="s">
        <v>54</v>
      </c>
      <c r="C56" s="8" t="s">
        <v>55</v>
      </c>
      <c r="D56" s="8" t="s">
        <v>56</v>
      </c>
      <c r="E56" s="9">
        <v>175.08</v>
      </c>
      <c r="F56" s="8" t="s">
        <v>15</v>
      </c>
      <c r="G56" s="8" t="s">
        <v>16</v>
      </c>
      <c r="H56" s="8" t="s">
        <v>57</v>
      </c>
      <c r="I56" s="8" t="s">
        <v>58</v>
      </c>
      <c r="J56" s="8" t="s">
        <v>19</v>
      </c>
    </row>
    <row r="57" spans="1:10" x14ac:dyDescent="0.3">
      <c r="A57" s="7">
        <f t="shared" si="1"/>
        <v>51</v>
      </c>
      <c r="B57" s="8" t="s">
        <v>54</v>
      </c>
      <c r="C57" s="8" t="s">
        <v>55</v>
      </c>
      <c r="D57" s="8" t="s">
        <v>56</v>
      </c>
      <c r="E57" s="9">
        <v>1</v>
      </c>
      <c r="F57" s="8" t="s">
        <v>15</v>
      </c>
      <c r="G57" s="8" t="s">
        <v>16</v>
      </c>
      <c r="H57" s="8" t="s">
        <v>59</v>
      </c>
      <c r="I57" s="8" t="s">
        <v>60</v>
      </c>
      <c r="J57" s="8" t="s">
        <v>19</v>
      </c>
    </row>
    <row r="58" spans="1:10" x14ac:dyDescent="0.3">
      <c r="A58" s="7">
        <f t="shared" si="1"/>
        <v>52</v>
      </c>
      <c r="B58" s="8" t="s">
        <v>219</v>
      </c>
      <c r="C58" s="8" t="s">
        <v>220</v>
      </c>
      <c r="D58" s="8" t="s">
        <v>221</v>
      </c>
      <c r="E58" s="9">
        <v>985</v>
      </c>
      <c r="F58" s="8" t="s">
        <v>15</v>
      </c>
      <c r="G58" s="8" t="s">
        <v>16</v>
      </c>
      <c r="H58" s="8" t="s">
        <v>129</v>
      </c>
      <c r="I58" s="8" t="s">
        <v>130</v>
      </c>
      <c r="J58" s="8" t="s">
        <v>19</v>
      </c>
    </row>
    <row r="59" spans="1:10" x14ac:dyDescent="0.3">
      <c r="A59" s="7">
        <f t="shared" si="1"/>
        <v>53</v>
      </c>
      <c r="B59" s="8" t="s">
        <v>213</v>
      </c>
      <c r="C59" s="8" t="s">
        <v>214</v>
      </c>
      <c r="D59" s="8" t="s">
        <v>215</v>
      </c>
      <c r="E59" s="9">
        <v>309.49</v>
      </c>
      <c r="F59" s="8" t="s">
        <v>15</v>
      </c>
      <c r="G59" s="8" t="s">
        <v>16</v>
      </c>
      <c r="H59" s="8" t="s">
        <v>149</v>
      </c>
      <c r="I59" s="8" t="s">
        <v>150</v>
      </c>
      <c r="J59" s="8" t="s">
        <v>19</v>
      </c>
    </row>
    <row r="60" spans="1:10" x14ac:dyDescent="0.3">
      <c r="A60" s="7">
        <f t="shared" si="1"/>
        <v>54</v>
      </c>
      <c r="B60" s="8" t="s">
        <v>251</v>
      </c>
      <c r="C60" s="8" t="s">
        <v>252</v>
      </c>
      <c r="D60" s="8" t="s">
        <v>253</v>
      </c>
      <c r="E60" s="9">
        <v>428.63</v>
      </c>
      <c r="F60" s="8" t="s">
        <v>15</v>
      </c>
      <c r="G60" s="8" t="s">
        <v>16</v>
      </c>
      <c r="H60" s="8" t="s">
        <v>254</v>
      </c>
      <c r="I60" s="8" t="s">
        <v>255</v>
      </c>
      <c r="J60" s="8" t="s">
        <v>19</v>
      </c>
    </row>
    <row r="61" spans="1:10" x14ac:dyDescent="0.3">
      <c r="A61" s="7">
        <f t="shared" si="1"/>
        <v>55</v>
      </c>
      <c r="B61" s="8" t="s">
        <v>121</v>
      </c>
      <c r="C61" s="8" t="s">
        <v>122</v>
      </c>
      <c r="D61" s="8" t="s">
        <v>123</v>
      </c>
      <c r="E61" s="9">
        <v>276.12</v>
      </c>
      <c r="F61" s="8" t="s">
        <v>15</v>
      </c>
      <c r="G61" s="8" t="s">
        <v>16</v>
      </c>
      <c r="H61" s="8" t="s">
        <v>124</v>
      </c>
      <c r="I61" s="8" t="s">
        <v>125</v>
      </c>
      <c r="J61" s="8" t="s">
        <v>19</v>
      </c>
    </row>
    <row r="62" spans="1:10" x14ac:dyDescent="0.3">
      <c r="A62" s="7">
        <f t="shared" si="1"/>
        <v>56</v>
      </c>
      <c r="B62" s="8" t="s">
        <v>146</v>
      </c>
      <c r="C62" s="8" t="s">
        <v>147</v>
      </c>
      <c r="D62" s="8" t="s">
        <v>148</v>
      </c>
      <c r="E62" s="9">
        <v>8719.73</v>
      </c>
      <c r="F62" s="8" t="s">
        <v>15</v>
      </c>
      <c r="G62" s="8" t="s">
        <v>16</v>
      </c>
      <c r="H62" s="8" t="s">
        <v>149</v>
      </c>
      <c r="I62" s="8" t="s">
        <v>150</v>
      </c>
      <c r="J62" s="8" t="s">
        <v>19</v>
      </c>
    </row>
    <row r="63" spans="1:10" x14ac:dyDescent="0.3">
      <c r="A63" s="7">
        <f t="shared" si="1"/>
        <v>57</v>
      </c>
      <c r="B63" s="8" t="s">
        <v>146</v>
      </c>
      <c r="C63" s="8" t="s">
        <v>147</v>
      </c>
      <c r="D63" s="8" t="s">
        <v>148</v>
      </c>
      <c r="E63" s="9">
        <v>13.49</v>
      </c>
      <c r="F63" s="8" t="s">
        <v>15</v>
      </c>
      <c r="G63" s="8" t="s">
        <v>16</v>
      </c>
      <c r="H63" s="8" t="s">
        <v>59</v>
      </c>
      <c r="I63" s="8" t="s">
        <v>60</v>
      </c>
      <c r="J63" s="8" t="s">
        <v>19</v>
      </c>
    </row>
    <row r="64" spans="1:10" x14ac:dyDescent="0.3">
      <c r="A64" s="7">
        <f t="shared" si="1"/>
        <v>58</v>
      </c>
      <c r="B64" s="8" t="s">
        <v>280</v>
      </c>
      <c r="C64" s="8" t="s">
        <v>281</v>
      </c>
      <c r="D64" s="8" t="s">
        <v>282</v>
      </c>
      <c r="E64" s="9">
        <v>481.44</v>
      </c>
      <c r="F64" s="8" t="s">
        <v>15</v>
      </c>
      <c r="G64" s="8" t="s">
        <v>16</v>
      </c>
      <c r="H64" s="8" t="s">
        <v>80</v>
      </c>
      <c r="I64" s="8" t="s">
        <v>81</v>
      </c>
      <c r="J64" s="8" t="s">
        <v>19</v>
      </c>
    </row>
    <row r="65" spans="1:10" x14ac:dyDescent="0.3">
      <c r="A65" s="7">
        <f t="shared" si="1"/>
        <v>59</v>
      </c>
      <c r="B65" s="8" t="s">
        <v>286</v>
      </c>
      <c r="C65" s="8" t="s">
        <v>287</v>
      </c>
      <c r="D65" s="8" t="s">
        <v>288</v>
      </c>
      <c r="E65" s="9">
        <v>6</v>
      </c>
      <c r="F65" s="8" t="s">
        <v>15</v>
      </c>
      <c r="G65" s="8" t="s">
        <v>16</v>
      </c>
      <c r="H65" s="8" t="s">
        <v>23</v>
      </c>
      <c r="I65" s="8" t="s">
        <v>24</v>
      </c>
      <c r="J65" s="8" t="s">
        <v>19</v>
      </c>
    </row>
    <row r="66" spans="1:10" x14ac:dyDescent="0.3">
      <c r="A66" s="7">
        <f t="shared" si="1"/>
        <v>60</v>
      </c>
      <c r="B66" s="8" t="s">
        <v>118</v>
      </c>
      <c r="C66" s="8" t="s">
        <v>119</v>
      </c>
      <c r="D66" s="8" t="s">
        <v>120</v>
      </c>
      <c r="E66" s="9">
        <v>1431.25</v>
      </c>
      <c r="F66" s="8" t="s">
        <v>15</v>
      </c>
      <c r="G66" s="8" t="s">
        <v>16</v>
      </c>
      <c r="H66" s="8" t="s">
        <v>105</v>
      </c>
      <c r="I66" s="8" t="s">
        <v>106</v>
      </c>
      <c r="J66" s="8" t="s">
        <v>19</v>
      </c>
    </row>
    <row r="67" spans="1:10" x14ac:dyDescent="0.3">
      <c r="A67" s="7">
        <f t="shared" si="1"/>
        <v>61</v>
      </c>
      <c r="B67" s="8" t="s">
        <v>289</v>
      </c>
      <c r="C67" s="8" t="s">
        <v>290</v>
      </c>
      <c r="D67" s="8" t="s">
        <v>291</v>
      </c>
      <c r="E67" s="9">
        <v>2997.33</v>
      </c>
      <c r="F67" s="8" t="s">
        <v>15</v>
      </c>
      <c r="G67" s="8" t="s">
        <v>16</v>
      </c>
      <c r="H67" s="8" t="s">
        <v>57</v>
      </c>
      <c r="I67" s="8" t="s">
        <v>58</v>
      </c>
      <c r="J67" s="8" t="s">
        <v>19</v>
      </c>
    </row>
    <row r="68" spans="1:10" x14ac:dyDescent="0.3">
      <c r="A68" s="7">
        <f t="shared" si="1"/>
        <v>62</v>
      </c>
      <c r="B68" s="8" t="s">
        <v>262</v>
      </c>
      <c r="C68" s="8" t="s">
        <v>263</v>
      </c>
      <c r="D68" s="8" t="s">
        <v>264</v>
      </c>
      <c r="E68" s="9">
        <v>33000</v>
      </c>
      <c r="F68" s="8" t="s">
        <v>15</v>
      </c>
      <c r="G68" s="8" t="s">
        <v>16</v>
      </c>
      <c r="H68" s="8" t="s">
        <v>23</v>
      </c>
      <c r="I68" s="8" t="s">
        <v>24</v>
      </c>
      <c r="J68" s="8" t="s">
        <v>19</v>
      </c>
    </row>
    <row r="69" spans="1:10" x14ac:dyDescent="0.3">
      <c r="A69" s="7">
        <f t="shared" si="1"/>
        <v>63</v>
      </c>
      <c r="B69" s="8" t="s">
        <v>225</v>
      </c>
      <c r="C69" s="8" t="s">
        <v>226</v>
      </c>
      <c r="D69" s="8" t="s">
        <v>227</v>
      </c>
      <c r="E69" s="9">
        <v>8.75</v>
      </c>
      <c r="F69" s="8" t="s">
        <v>15</v>
      </c>
      <c r="G69" s="8" t="s">
        <v>16</v>
      </c>
      <c r="H69" s="8" t="s">
        <v>149</v>
      </c>
      <c r="I69" s="8" t="s">
        <v>150</v>
      </c>
      <c r="J69" s="8" t="s">
        <v>19</v>
      </c>
    </row>
    <row r="70" spans="1:10" x14ac:dyDescent="0.3">
      <c r="A70" s="7">
        <f t="shared" si="1"/>
        <v>64</v>
      </c>
      <c r="B70" s="8" t="s">
        <v>225</v>
      </c>
      <c r="C70" s="8" t="s">
        <v>226</v>
      </c>
      <c r="D70" s="8" t="s">
        <v>227</v>
      </c>
      <c r="E70" s="9">
        <v>235.5</v>
      </c>
      <c r="F70" s="8" t="s">
        <v>15</v>
      </c>
      <c r="G70" s="8" t="s">
        <v>16</v>
      </c>
      <c r="H70" s="8" t="s">
        <v>91</v>
      </c>
      <c r="I70" s="8" t="s">
        <v>92</v>
      </c>
      <c r="J70" s="8" t="s">
        <v>19</v>
      </c>
    </row>
    <row r="71" spans="1:10" x14ac:dyDescent="0.3">
      <c r="A71" s="7">
        <f t="shared" ref="A71:A102" si="2">ROW(A65)</f>
        <v>65</v>
      </c>
      <c r="B71" s="8" t="s">
        <v>88</v>
      </c>
      <c r="C71" s="8" t="s">
        <v>89</v>
      </c>
      <c r="D71" s="8" t="s">
        <v>90</v>
      </c>
      <c r="E71" s="9">
        <v>304.76</v>
      </c>
      <c r="F71" s="8" t="s">
        <v>15</v>
      </c>
      <c r="G71" s="8" t="s">
        <v>16</v>
      </c>
      <c r="H71" s="8" t="s">
        <v>91</v>
      </c>
      <c r="I71" s="8" t="s">
        <v>92</v>
      </c>
      <c r="J71" s="8" t="s">
        <v>19</v>
      </c>
    </row>
    <row r="72" spans="1:10" x14ac:dyDescent="0.3">
      <c r="A72" s="7">
        <f t="shared" si="2"/>
        <v>66</v>
      </c>
      <c r="B72" s="8" t="s">
        <v>88</v>
      </c>
      <c r="C72" s="8" t="s">
        <v>89</v>
      </c>
      <c r="D72" s="8" t="s">
        <v>90</v>
      </c>
      <c r="E72" s="9">
        <v>131.25</v>
      </c>
      <c r="F72" s="8" t="s">
        <v>15</v>
      </c>
      <c r="G72" s="8" t="s">
        <v>16</v>
      </c>
      <c r="H72" s="8" t="s">
        <v>75</v>
      </c>
      <c r="I72" s="8" t="s">
        <v>76</v>
      </c>
      <c r="J72" s="8" t="s">
        <v>19</v>
      </c>
    </row>
    <row r="73" spans="1:10" x14ac:dyDescent="0.3">
      <c r="A73" s="7">
        <f t="shared" si="2"/>
        <v>67</v>
      </c>
      <c r="B73" s="8" t="s">
        <v>195</v>
      </c>
      <c r="C73" s="8" t="s">
        <v>196</v>
      </c>
      <c r="D73" s="8" t="s">
        <v>197</v>
      </c>
      <c r="E73" s="9">
        <v>268.75</v>
      </c>
      <c r="F73" s="8" t="s">
        <v>15</v>
      </c>
      <c r="G73" s="8" t="s">
        <v>16</v>
      </c>
      <c r="H73" s="8" t="s">
        <v>129</v>
      </c>
      <c r="I73" s="8" t="s">
        <v>130</v>
      </c>
      <c r="J73" s="8" t="s">
        <v>19</v>
      </c>
    </row>
    <row r="74" spans="1:10" x14ac:dyDescent="0.3">
      <c r="A74" s="7">
        <f t="shared" si="2"/>
        <v>68</v>
      </c>
      <c r="B74" s="8" t="s">
        <v>137</v>
      </c>
      <c r="C74" s="8" t="s">
        <v>138</v>
      </c>
      <c r="D74" s="8" t="s">
        <v>139</v>
      </c>
      <c r="E74" s="9">
        <v>2520.42</v>
      </c>
      <c r="F74" s="8" t="s">
        <v>15</v>
      </c>
      <c r="G74" s="8" t="s">
        <v>16</v>
      </c>
      <c r="H74" s="8" t="s">
        <v>91</v>
      </c>
      <c r="I74" s="8" t="s">
        <v>92</v>
      </c>
      <c r="J74" s="8" t="s">
        <v>19</v>
      </c>
    </row>
    <row r="75" spans="1:10" x14ac:dyDescent="0.3">
      <c r="A75" s="7">
        <f t="shared" si="2"/>
        <v>69</v>
      </c>
      <c r="B75" s="8" t="s">
        <v>198</v>
      </c>
      <c r="C75" s="8" t="s">
        <v>199</v>
      </c>
      <c r="D75" s="8" t="s">
        <v>200</v>
      </c>
      <c r="E75" s="9">
        <v>2462.5</v>
      </c>
      <c r="F75" s="8" t="s">
        <v>15</v>
      </c>
      <c r="G75" s="8" t="s">
        <v>16</v>
      </c>
      <c r="H75" s="8" t="s">
        <v>105</v>
      </c>
      <c r="I75" s="8" t="s">
        <v>106</v>
      </c>
      <c r="J75" s="8" t="s">
        <v>19</v>
      </c>
    </row>
    <row r="76" spans="1:10" x14ac:dyDescent="0.3">
      <c r="A76" s="7">
        <f t="shared" si="2"/>
        <v>70</v>
      </c>
      <c r="B76" s="8" t="s">
        <v>274</v>
      </c>
      <c r="C76" s="8" t="s">
        <v>275</v>
      </c>
      <c r="D76" s="8" t="s">
        <v>276</v>
      </c>
      <c r="E76" s="9">
        <v>437.5</v>
      </c>
      <c r="F76" s="8" t="s">
        <v>15</v>
      </c>
      <c r="G76" s="8" t="s">
        <v>16</v>
      </c>
      <c r="H76" s="8" t="s">
        <v>75</v>
      </c>
      <c r="I76" s="8" t="s">
        <v>76</v>
      </c>
      <c r="J76" s="8" t="s">
        <v>19</v>
      </c>
    </row>
    <row r="77" spans="1:10" x14ac:dyDescent="0.3">
      <c r="A77" s="7">
        <f t="shared" si="2"/>
        <v>71</v>
      </c>
      <c r="B77" s="8" t="s">
        <v>228</v>
      </c>
      <c r="C77" s="8" t="s">
        <v>229</v>
      </c>
      <c r="D77" s="8" t="s">
        <v>230</v>
      </c>
      <c r="E77" s="9">
        <v>78.75</v>
      </c>
      <c r="F77" s="8" t="s">
        <v>15</v>
      </c>
      <c r="G77" s="8" t="s">
        <v>16</v>
      </c>
      <c r="H77" s="8" t="s">
        <v>75</v>
      </c>
      <c r="I77" s="8" t="s">
        <v>76</v>
      </c>
      <c r="J77" s="8" t="s">
        <v>19</v>
      </c>
    </row>
    <row r="78" spans="1:10" x14ac:dyDescent="0.3">
      <c r="A78" s="7">
        <f t="shared" si="2"/>
        <v>72</v>
      </c>
      <c r="B78" s="8" t="s">
        <v>134</v>
      </c>
      <c r="C78" s="8" t="s">
        <v>135</v>
      </c>
      <c r="D78" s="8" t="s">
        <v>136</v>
      </c>
      <c r="E78" s="9">
        <v>96.38</v>
      </c>
      <c r="F78" s="8" t="s">
        <v>15</v>
      </c>
      <c r="G78" s="8" t="s">
        <v>16</v>
      </c>
      <c r="H78" s="8" t="s">
        <v>28</v>
      </c>
      <c r="I78" s="8" t="s">
        <v>29</v>
      </c>
      <c r="J78" s="8" t="s">
        <v>19</v>
      </c>
    </row>
    <row r="79" spans="1:10" x14ac:dyDescent="0.3">
      <c r="A79" s="7">
        <f t="shared" si="2"/>
        <v>73</v>
      </c>
      <c r="B79" s="8" t="s">
        <v>268</v>
      </c>
      <c r="C79" s="8" t="s">
        <v>269</v>
      </c>
      <c r="D79" s="8" t="s">
        <v>270</v>
      </c>
      <c r="E79" s="9">
        <v>392.63</v>
      </c>
      <c r="F79" s="8" t="s">
        <v>15</v>
      </c>
      <c r="G79" s="8" t="s">
        <v>16</v>
      </c>
      <c r="H79" s="8" t="s">
        <v>91</v>
      </c>
      <c r="I79" s="8" t="s">
        <v>92</v>
      </c>
      <c r="J79" s="8" t="s">
        <v>19</v>
      </c>
    </row>
    <row r="80" spans="1:10" x14ac:dyDescent="0.3">
      <c r="A80" s="7">
        <f t="shared" si="2"/>
        <v>74</v>
      </c>
      <c r="B80" s="8" t="s">
        <v>301</v>
      </c>
      <c r="C80" s="8" t="s">
        <v>302</v>
      </c>
      <c r="D80" s="8" t="s">
        <v>303</v>
      </c>
      <c r="E80" s="9">
        <v>735.21</v>
      </c>
      <c r="F80" s="8" t="s">
        <v>15</v>
      </c>
      <c r="G80" s="8" t="s">
        <v>16</v>
      </c>
      <c r="H80" s="8" t="s">
        <v>91</v>
      </c>
      <c r="I80" s="8" t="s">
        <v>92</v>
      </c>
      <c r="J80" s="8" t="s">
        <v>19</v>
      </c>
    </row>
    <row r="81" spans="1:10" x14ac:dyDescent="0.3">
      <c r="A81" s="7">
        <f t="shared" si="2"/>
        <v>75</v>
      </c>
      <c r="B81" s="8" t="s">
        <v>140</v>
      </c>
      <c r="C81" s="8" t="s">
        <v>141</v>
      </c>
      <c r="D81" s="8" t="s">
        <v>142</v>
      </c>
      <c r="E81" s="9">
        <v>1340.85</v>
      </c>
      <c r="F81" s="8" t="s">
        <v>15</v>
      </c>
      <c r="G81" s="8" t="s">
        <v>16</v>
      </c>
      <c r="H81" s="8" t="s">
        <v>91</v>
      </c>
      <c r="I81" s="8" t="s">
        <v>92</v>
      </c>
      <c r="J81" s="8" t="s">
        <v>19</v>
      </c>
    </row>
    <row r="82" spans="1:10" x14ac:dyDescent="0.3">
      <c r="A82" s="7">
        <f t="shared" si="2"/>
        <v>76</v>
      </c>
      <c r="B82" s="8" t="s">
        <v>189</v>
      </c>
      <c r="C82" s="8" t="s">
        <v>190</v>
      </c>
      <c r="D82" s="8" t="s">
        <v>191</v>
      </c>
      <c r="E82" s="9">
        <v>124.88</v>
      </c>
      <c r="F82" s="8" t="s">
        <v>15</v>
      </c>
      <c r="G82" s="8" t="s">
        <v>16</v>
      </c>
      <c r="H82" s="8" t="s">
        <v>57</v>
      </c>
      <c r="I82" s="8" t="s">
        <v>58</v>
      </c>
      <c r="J82" s="8" t="s">
        <v>19</v>
      </c>
    </row>
    <row r="83" spans="1:10" x14ac:dyDescent="0.3">
      <c r="A83" s="7">
        <f t="shared" si="2"/>
        <v>77</v>
      </c>
      <c r="B83" s="8" t="s">
        <v>72</v>
      </c>
      <c r="C83" s="8" t="s">
        <v>73</v>
      </c>
      <c r="D83" s="8" t="s">
        <v>74</v>
      </c>
      <c r="E83" s="9">
        <v>44</v>
      </c>
      <c r="F83" s="8" t="s">
        <v>15</v>
      </c>
      <c r="G83" s="8" t="s">
        <v>16</v>
      </c>
      <c r="H83" s="8" t="s">
        <v>75</v>
      </c>
      <c r="I83" s="8" t="s">
        <v>76</v>
      </c>
      <c r="J83" s="8" t="s">
        <v>19</v>
      </c>
    </row>
    <row r="84" spans="1:10" x14ac:dyDescent="0.3">
      <c r="A84" s="7">
        <f t="shared" si="2"/>
        <v>78</v>
      </c>
      <c r="B84" s="8" t="s">
        <v>72</v>
      </c>
      <c r="C84" s="8" t="s">
        <v>73</v>
      </c>
      <c r="D84" s="8" t="s">
        <v>74</v>
      </c>
      <c r="E84" s="9">
        <v>22</v>
      </c>
      <c r="F84" s="8" t="s">
        <v>15</v>
      </c>
      <c r="G84" s="8" t="s">
        <v>16</v>
      </c>
      <c r="H84" s="8" t="s">
        <v>23</v>
      </c>
      <c r="I84" s="8" t="s">
        <v>24</v>
      </c>
      <c r="J84" s="8" t="s">
        <v>19</v>
      </c>
    </row>
    <row r="85" spans="1:10" x14ac:dyDescent="0.3">
      <c r="A85" s="7">
        <f t="shared" si="2"/>
        <v>79</v>
      </c>
      <c r="B85" s="8" t="s">
        <v>143</v>
      </c>
      <c r="C85" s="8" t="s">
        <v>144</v>
      </c>
      <c r="D85" s="8" t="s">
        <v>145</v>
      </c>
      <c r="E85" s="9">
        <v>19.5</v>
      </c>
      <c r="F85" s="8" t="s">
        <v>15</v>
      </c>
      <c r="G85" s="8" t="s">
        <v>16</v>
      </c>
      <c r="H85" s="8" t="s">
        <v>28</v>
      </c>
      <c r="I85" s="8" t="s">
        <v>29</v>
      </c>
      <c r="J85" s="8" t="s">
        <v>19</v>
      </c>
    </row>
    <row r="86" spans="1:10" x14ac:dyDescent="0.3">
      <c r="A86" s="7">
        <f t="shared" si="2"/>
        <v>80</v>
      </c>
      <c r="B86" s="8" t="s">
        <v>113</v>
      </c>
      <c r="C86" s="8" t="s">
        <v>114</v>
      </c>
      <c r="D86" s="8" t="s">
        <v>115</v>
      </c>
      <c r="E86" s="9">
        <v>846</v>
      </c>
      <c r="F86" s="8" t="s">
        <v>15</v>
      </c>
      <c r="G86" s="8" t="s">
        <v>16</v>
      </c>
      <c r="H86" s="8" t="s">
        <v>17</v>
      </c>
      <c r="I86" s="8" t="s">
        <v>18</v>
      </c>
      <c r="J86" s="8" t="s">
        <v>19</v>
      </c>
    </row>
    <row r="87" spans="1:10" x14ac:dyDescent="0.3">
      <c r="A87" s="7">
        <f t="shared" si="2"/>
        <v>81</v>
      </c>
      <c r="B87" s="8" t="s">
        <v>113</v>
      </c>
      <c r="C87" s="8" t="s">
        <v>114</v>
      </c>
      <c r="D87" s="8" t="s">
        <v>115</v>
      </c>
      <c r="E87" s="9">
        <v>1080</v>
      </c>
      <c r="F87" s="8" t="s">
        <v>15</v>
      </c>
      <c r="G87" s="8" t="s">
        <v>16</v>
      </c>
      <c r="H87" s="8" t="s">
        <v>116</v>
      </c>
      <c r="I87" s="8" t="s">
        <v>117</v>
      </c>
      <c r="J87" s="8" t="s">
        <v>19</v>
      </c>
    </row>
    <row r="88" spans="1:10" x14ac:dyDescent="0.3">
      <c r="A88" s="7">
        <f t="shared" si="2"/>
        <v>82</v>
      </c>
      <c r="B88" s="8" t="s">
        <v>77</v>
      </c>
      <c r="C88" s="8" t="s">
        <v>78</v>
      </c>
      <c r="D88" s="8" t="s">
        <v>79</v>
      </c>
      <c r="E88" s="9">
        <v>337.5</v>
      </c>
      <c r="F88" s="8" t="s">
        <v>15</v>
      </c>
      <c r="G88" s="8" t="s">
        <v>16</v>
      </c>
      <c r="H88" s="8" t="s">
        <v>80</v>
      </c>
      <c r="I88" s="8" t="s">
        <v>81</v>
      </c>
      <c r="J88" s="8" t="s">
        <v>19</v>
      </c>
    </row>
    <row r="89" spans="1:10" x14ac:dyDescent="0.3">
      <c r="A89" s="7">
        <f t="shared" si="2"/>
        <v>83</v>
      </c>
      <c r="B89" s="8" t="s">
        <v>126</v>
      </c>
      <c r="C89" s="8" t="s">
        <v>127</v>
      </c>
      <c r="D89" s="8" t="s">
        <v>128</v>
      </c>
      <c r="E89" s="9">
        <v>550</v>
      </c>
      <c r="F89" s="8" t="s">
        <v>15</v>
      </c>
      <c r="G89" s="8" t="s">
        <v>16</v>
      </c>
      <c r="H89" s="8" t="s">
        <v>129</v>
      </c>
      <c r="I89" s="8" t="s">
        <v>130</v>
      </c>
      <c r="J89" s="8" t="s">
        <v>19</v>
      </c>
    </row>
    <row r="90" spans="1:10" x14ac:dyDescent="0.3">
      <c r="A90" s="7">
        <f t="shared" si="2"/>
        <v>84</v>
      </c>
      <c r="B90" s="8" t="s">
        <v>245</v>
      </c>
      <c r="C90" s="8" t="s">
        <v>246</v>
      </c>
      <c r="D90" s="8" t="s">
        <v>247</v>
      </c>
      <c r="E90" s="9">
        <v>430.4</v>
      </c>
      <c r="F90" s="8" t="s">
        <v>15</v>
      </c>
      <c r="G90" s="8" t="s">
        <v>16</v>
      </c>
      <c r="H90" s="8" t="s">
        <v>28</v>
      </c>
      <c r="I90" s="8" t="s">
        <v>29</v>
      </c>
      <c r="J90" s="8" t="s">
        <v>19</v>
      </c>
    </row>
    <row r="91" spans="1:10" x14ac:dyDescent="0.3">
      <c r="A91" s="7">
        <f t="shared" si="2"/>
        <v>85</v>
      </c>
      <c r="B91" s="8" t="s">
        <v>93</v>
      </c>
      <c r="C91" s="8" t="s">
        <v>94</v>
      </c>
      <c r="D91" s="8" t="s">
        <v>95</v>
      </c>
      <c r="E91" s="9">
        <v>2616.2800000000002</v>
      </c>
      <c r="F91" s="8" t="s">
        <v>15</v>
      </c>
      <c r="G91" s="8" t="s">
        <v>16</v>
      </c>
      <c r="H91" s="8" t="s">
        <v>91</v>
      </c>
      <c r="I91" s="8" t="s">
        <v>92</v>
      </c>
      <c r="J91" s="8" t="s">
        <v>19</v>
      </c>
    </row>
    <row r="92" spans="1:10" x14ac:dyDescent="0.3">
      <c r="A92" s="7">
        <f t="shared" si="2"/>
        <v>86</v>
      </c>
      <c r="B92" s="8" t="s">
        <v>20</v>
      </c>
      <c r="C92" s="8" t="s">
        <v>21</v>
      </c>
      <c r="D92" s="8" t="s">
        <v>22</v>
      </c>
      <c r="E92" s="9">
        <v>1042.3900000000001</v>
      </c>
      <c r="F92" s="8" t="s">
        <v>15</v>
      </c>
      <c r="G92" s="8" t="s">
        <v>16</v>
      </c>
      <c r="H92" s="8" t="s">
        <v>23</v>
      </c>
      <c r="I92" s="8" t="s">
        <v>24</v>
      </c>
      <c r="J92" s="8" t="s">
        <v>19</v>
      </c>
    </row>
    <row r="93" spans="1:10" x14ac:dyDescent="0.3">
      <c r="A93" s="7">
        <f t="shared" si="2"/>
        <v>87</v>
      </c>
      <c r="B93" s="8" t="s">
        <v>82</v>
      </c>
      <c r="C93" s="8" t="s">
        <v>83</v>
      </c>
      <c r="D93" s="8" t="s">
        <v>84</v>
      </c>
      <c r="E93" s="9">
        <v>240</v>
      </c>
      <c r="F93" s="8" t="s">
        <v>15</v>
      </c>
      <c r="G93" s="8" t="s">
        <v>16</v>
      </c>
      <c r="H93" s="8" t="s">
        <v>64</v>
      </c>
      <c r="I93" s="8" t="s">
        <v>65</v>
      </c>
      <c r="J93" s="8" t="s">
        <v>19</v>
      </c>
    </row>
    <row r="94" spans="1:10" x14ac:dyDescent="0.3">
      <c r="A94" s="7">
        <f t="shared" si="2"/>
        <v>88</v>
      </c>
      <c r="B94" s="8" t="s">
        <v>99</v>
      </c>
      <c r="C94" s="8" t="s">
        <v>100</v>
      </c>
      <c r="D94" s="8" t="s">
        <v>101</v>
      </c>
      <c r="E94" s="9">
        <v>2184.0700000000002</v>
      </c>
      <c r="F94" s="8" t="s">
        <v>15</v>
      </c>
      <c r="G94" s="8" t="s">
        <v>16</v>
      </c>
      <c r="H94" s="8" t="s">
        <v>28</v>
      </c>
      <c r="I94" s="8" t="s">
        <v>29</v>
      </c>
      <c r="J94" s="8" t="s">
        <v>19</v>
      </c>
    </row>
    <row r="95" spans="1:10" x14ac:dyDescent="0.3">
      <c r="A95" s="7">
        <f t="shared" si="2"/>
        <v>89</v>
      </c>
      <c r="B95" s="8" t="s">
        <v>12</v>
      </c>
      <c r="C95" s="8" t="s">
        <v>13</v>
      </c>
      <c r="D95" s="8" t="s">
        <v>14</v>
      </c>
      <c r="E95" s="9">
        <v>2243.67</v>
      </c>
      <c r="F95" s="8" t="s">
        <v>15</v>
      </c>
      <c r="G95" s="8" t="s">
        <v>16</v>
      </c>
      <c r="H95" s="8" t="s">
        <v>17</v>
      </c>
      <c r="I95" s="8" t="s">
        <v>18</v>
      </c>
      <c r="J95" s="8" t="s">
        <v>19</v>
      </c>
    </row>
    <row r="96" spans="1:10" x14ac:dyDescent="0.3">
      <c r="A96" s="7">
        <f t="shared" si="2"/>
        <v>90</v>
      </c>
      <c r="B96" s="8" t="s">
        <v>154</v>
      </c>
      <c r="C96" s="8" t="s">
        <v>155</v>
      </c>
      <c r="D96" s="8" t="s">
        <v>156</v>
      </c>
      <c r="E96" s="9">
        <v>1027.58</v>
      </c>
      <c r="F96" s="8" t="s">
        <v>15</v>
      </c>
      <c r="G96" s="8" t="s">
        <v>16</v>
      </c>
      <c r="H96" s="8" t="s">
        <v>91</v>
      </c>
      <c r="I96" s="8" t="s">
        <v>92</v>
      </c>
      <c r="J96" s="8" t="s">
        <v>19</v>
      </c>
    </row>
    <row r="97" spans="1:10" x14ac:dyDescent="0.3">
      <c r="A97" s="7">
        <f t="shared" si="2"/>
        <v>91</v>
      </c>
      <c r="B97" s="8" t="s">
        <v>256</v>
      </c>
      <c r="C97" s="8" t="s">
        <v>257</v>
      </c>
      <c r="D97" s="8" t="s">
        <v>258</v>
      </c>
      <c r="E97" s="9">
        <v>6492.99</v>
      </c>
      <c r="F97" s="8" t="s">
        <v>15</v>
      </c>
      <c r="G97" s="8" t="s">
        <v>16</v>
      </c>
      <c r="H97" s="8" t="s">
        <v>64</v>
      </c>
      <c r="I97" s="8" t="s">
        <v>65</v>
      </c>
      <c r="J97" s="8" t="s">
        <v>19</v>
      </c>
    </row>
    <row r="98" spans="1:10" x14ac:dyDescent="0.3">
      <c r="A98" s="7">
        <f t="shared" si="2"/>
        <v>92</v>
      </c>
      <c r="B98" s="8" t="s">
        <v>204</v>
      </c>
      <c r="C98" s="8" t="s">
        <v>205</v>
      </c>
      <c r="D98" s="8" t="s">
        <v>206</v>
      </c>
      <c r="E98" s="9">
        <v>64.209999999999994</v>
      </c>
      <c r="F98" s="8" t="s">
        <v>15</v>
      </c>
      <c r="G98" s="8" t="s">
        <v>16</v>
      </c>
      <c r="H98" s="8" t="s">
        <v>80</v>
      </c>
      <c r="I98" s="8" t="s">
        <v>81</v>
      </c>
      <c r="J98" s="8" t="s">
        <v>19</v>
      </c>
    </row>
    <row r="99" spans="1:10" x14ac:dyDescent="0.3">
      <c r="A99" s="7">
        <f t="shared" si="2"/>
        <v>93</v>
      </c>
      <c r="B99" s="8" t="s">
        <v>231</v>
      </c>
      <c r="C99" s="8" t="s">
        <v>232</v>
      </c>
      <c r="D99" s="8" t="s">
        <v>233</v>
      </c>
      <c r="E99" s="9">
        <v>186.4</v>
      </c>
      <c r="F99" s="8" t="s">
        <v>15</v>
      </c>
      <c r="G99" s="8" t="s">
        <v>16</v>
      </c>
      <c r="H99" s="8" t="s">
        <v>234</v>
      </c>
      <c r="I99" s="8" t="s">
        <v>235</v>
      </c>
      <c r="J99" s="8" t="s">
        <v>19</v>
      </c>
    </row>
    <row r="100" spans="1:10" x14ac:dyDescent="0.3">
      <c r="A100" s="7">
        <f t="shared" si="2"/>
        <v>94</v>
      </c>
      <c r="B100" s="8" t="s">
        <v>85</v>
      </c>
      <c r="C100" s="8" t="s">
        <v>86</v>
      </c>
      <c r="D100" s="8" t="s">
        <v>87</v>
      </c>
      <c r="E100" s="9">
        <v>96</v>
      </c>
      <c r="F100" s="8" t="s">
        <v>15</v>
      </c>
      <c r="G100" s="8" t="s">
        <v>16</v>
      </c>
      <c r="H100" s="8" t="s">
        <v>23</v>
      </c>
      <c r="I100" s="8" t="s">
        <v>24</v>
      </c>
      <c r="J100" s="8" t="s">
        <v>19</v>
      </c>
    </row>
    <row r="101" spans="1:10" x14ac:dyDescent="0.3">
      <c r="A101" s="7">
        <f t="shared" si="2"/>
        <v>95</v>
      </c>
      <c r="B101" s="8" t="s">
        <v>271</v>
      </c>
      <c r="C101" s="8" t="s">
        <v>272</v>
      </c>
      <c r="D101" s="8" t="s">
        <v>273</v>
      </c>
      <c r="E101" s="9">
        <v>90</v>
      </c>
      <c r="F101" s="8" t="s">
        <v>15</v>
      </c>
      <c r="G101" s="8" t="s">
        <v>16</v>
      </c>
      <c r="H101" s="8" t="s">
        <v>149</v>
      </c>
      <c r="I101" s="8" t="s">
        <v>150</v>
      </c>
      <c r="J101" s="8" t="s">
        <v>19</v>
      </c>
    </row>
    <row r="102" spans="1:10" x14ac:dyDescent="0.3">
      <c r="A102" s="7">
        <f t="shared" si="2"/>
        <v>96</v>
      </c>
      <c r="B102" s="8" t="s">
        <v>271</v>
      </c>
      <c r="C102" s="8" t="s">
        <v>272</v>
      </c>
      <c r="D102" s="8" t="s">
        <v>273</v>
      </c>
      <c r="E102" s="9">
        <v>113.48</v>
      </c>
      <c r="F102" s="8" t="s">
        <v>15</v>
      </c>
      <c r="G102" s="8" t="s">
        <v>16</v>
      </c>
      <c r="H102" s="8" t="s">
        <v>64</v>
      </c>
      <c r="I102" s="8" t="s">
        <v>65</v>
      </c>
      <c r="J102" s="8" t="s">
        <v>19</v>
      </c>
    </row>
    <row r="103" spans="1:10" x14ac:dyDescent="0.3">
      <c r="A103" s="7">
        <f t="shared" ref="A103:A134" si="3">ROW(A97)</f>
        <v>97</v>
      </c>
      <c r="B103" s="8" t="s">
        <v>66</v>
      </c>
      <c r="C103" s="8" t="s">
        <v>67</v>
      </c>
      <c r="D103" s="8" t="s">
        <v>68</v>
      </c>
      <c r="E103" s="9">
        <v>33.22</v>
      </c>
      <c r="F103" s="8" t="s">
        <v>15</v>
      </c>
      <c r="G103" s="8" t="s">
        <v>16</v>
      </c>
      <c r="H103" s="8" t="s">
        <v>28</v>
      </c>
      <c r="I103" s="8" t="s">
        <v>29</v>
      </c>
      <c r="J103" s="8" t="s">
        <v>19</v>
      </c>
    </row>
    <row r="104" spans="1:10" x14ac:dyDescent="0.3">
      <c r="A104" s="7">
        <f t="shared" si="3"/>
        <v>98</v>
      </c>
      <c r="B104" s="8" t="s">
        <v>66</v>
      </c>
      <c r="C104" s="8" t="s">
        <v>67</v>
      </c>
      <c r="D104" s="8" t="s">
        <v>68</v>
      </c>
      <c r="E104" s="9">
        <v>0.11</v>
      </c>
      <c r="F104" s="8" t="s">
        <v>15</v>
      </c>
      <c r="G104" s="8" t="s">
        <v>16</v>
      </c>
      <c r="H104" s="8" t="s">
        <v>59</v>
      </c>
      <c r="I104" s="8" t="s">
        <v>60</v>
      </c>
      <c r="J104" s="8" t="s">
        <v>19</v>
      </c>
    </row>
    <row r="105" spans="1:10" x14ac:dyDescent="0.3">
      <c r="A105" s="7">
        <f t="shared" si="3"/>
        <v>99</v>
      </c>
      <c r="B105" s="8" t="s">
        <v>110</v>
      </c>
      <c r="C105" s="8" t="s">
        <v>111</v>
      </c>
      <c r="D105" s="8" t="s">
        <v>112</v>
      </c>
      <c r="E105" s="9">
        <v>31.12</v>
      </c>
      <c r="F105" s="8" t="s">
        <v>15</v>
      </c>
      <c r="G105" s="8" t="s">
        <v>16</v>
      </c>
      <c r="H105" s="8" t="s">
        <v>28</v>
      </c>
      <c r="I105" s="8" t="s">
        <v>29</v>
      </c>
      <c r="J105" s="8" t="s">
        <v>19</v>
      </c>
    </row>
    <row r="106" spans="1:10" x14ac:dyDescent="0.3">
      <c r="A106" s="7">
        <f t="shared" si="3"/>
        <v>100</v>
      </c>
      <c r="B106" s="8" t="s">
        <v>283</v>
      </c>
      <c r="C106" s="8" t="s">
        <v>284</v>
      </c>
      <c r="D106" s="8" t="s">
        <v>285</v>
      </c>
      <c r="E106" s="9">
        <v>947.88</v>
      </c>
      <c r="F106" s="8" t="s">
        <v>15</v>
      </c>
      <c r="G106" s="8" t="s">
        <v>16</v>
      </c>
      <c r="H106" s="8" t="s">
        <v>64</v>
      </c>
      <c r="I106" s="8" t="s">
        <v>65</v>
      </c>
      <c r="J106" s="8" t="s">
        <v>19</v>
      </c>
    </row>
    <row r="107" spans="1:10" x14ac:dyDescent="0.3">
      <c r="A107" s="7">
        <f t="shared" si="3"/>
        <v>101</v>
      </c>
      <c r="B107" s="8" t="s">
        <v>151</v>
      </c>
      <c r="C107" s="8" t="s">
        <v>152</v>
      </c>
      <c r="D107" s="8" t="s">
        <v>153</v>
      </c>
      <c r="E107" s="9">
        <v>74.22</v>
      </c>
      <c r="F107" s="8" t="s">
        <v>15</v>
      </c>
      <c r="G107" s="8" t="s">
        <v>16</v>
      </c>
      <c r="H107" s="8" t="s">
        <v>28</v>
      </c>
      <c r="I107" s="8" t="s">
        <v>29</v>
      </c>
      <c r="J107" s="8" t="s">
        <v>19</v>
      </c>
    </row>
    <row r="108" spans="1:10" x14ac:dyDescent="0.3">
      <c r="A108" s="7">
        <f t="shared" si="3"/>
        <v>102</v>
      </c>
      <c r="B108" s="8" t="s">
        <v>277</v>
      </c>
      <c r="C108" s="8" t="s">
        <v>278</v>
      </c>
      <c r="D108" s="8" t="s">
        <v>279</v>
      </c>
      <c r="E108" s="9">
        <v>55</v>
      </c>
      <c r="F108" s="8" t="s">
        <v>15</v>
      </c>
      <c r="G108" s="8" t="s">
        <v>16</v>
      </c>
      <c r="H108" s="8" t="s">
        <v>75</v>
      </c>
      <c r="I108" s="8" t="s">
        <v>76</v>
      </c>
      <c r="J108" s="8" t="s">
        <v>19</v>
      </c>
    </row>
    <row r="109" spans="1:10" x14ac:dyDescent="0.3">
      <c r="A109" s="7">
        <f t="shared" si="3"/>
        <v>103</v>
      </c>
      <c r="B109" s="8" t="s">
        <v>248</v>
      </c>
      <c r="C109" s="8" t="s">
        <v>249</v>
      </c>
      <c r="D109" s="8" t="s">
        <v>250</v>
      </c>
      <c r="E109" s="9">
        <v>13.3</v>
      </c>
      <c r="F109" s="8" t="s">
        <v>15</v>
      </c>
      <c r="G109" s="8" t="s">
        <v>16</v>
      </c>
      <c r="H109" s="8" t="s">
        <v>23</v>
      </c>
      <c r="I109" s="8" t="s">
        <v>24</v>
      </c>
      <c r="J109" s="8" t="s">
        <v>19</v>
      </c>
    </row>
    <row r="110" spans="1:10" x14ac:dyDescent="0.3">
      <c r="A110" s="7">
        <f t="shared" si="3"/>
        <v>104</v>
      </c>
      <c r="B110" s="8" t="s">
        <v>166</v>
      </c>
      <c r="C110" s="8" t="s">
        <v>167</v>
      </c>
      <c r="D110" s="8" t="s">
        <v>168</v>
      </c>
      <c r="E110" s="9">
        <v>15.92</v>
      </c>
      <c r="F110" s="8" t="s">
        <v>15</v>
      </c>
      <c r="G110" s="8" t="s">
        <v>16</v>
      </c>
      <c r="H110" s="8" t="s">
        <v>23</v>
      </c>
      <c r="I110" s="8" t="s">
        <v>24</v>
      </c>
      <c r="J110" s="8" t="s">
        <v>19</v>
      </c>
    </row>
    <row r="111" spans="1:10" x14ac:dyDescent="0.3">
      <c r="A111" s="7">
        <f t="shared" si="3"/>
        <v>105</v>
      </c>
      <c r="B111" s="8"/>
      <c r="C111" s="8"/>
      <c r="D111" s="8"/>
      <c r="E111" s="9">
        <v>18</v>
      </c>
      <c r="F111" s="8" t="s">
        <v>15</v>
      </c>
      <c r="G111" s="8" t="s">
        <v>16</v>
      </c>
      <c r="H111" s="8" t="s">
        <v>17</v>
      </c>
      <c r="I111" s="8" t="s">
        <v>18</v>
      </c>
      <c r="J111" s="8" t="s">
        <v>19</v>
      </c>
    </row>
    <row r="112" spans="1:10" x14ac:dyDescent="0.3">
      <c r="A112" s="7">
        <f t="shared" si="3"/>
        <v>106</v>
      </c>
      <c r="B112" s="8"/>
      <c r="C112" s="8"/>
      <c r="D112" s="8"/>
      <c r="E112" s="9">
        <v>17.760000000000002</v>
      </c>
      <c r="F112" s="8" t="s">
        <v>15</v>
      </c>
      <c r="G112" s="8" t="s">
        <v>16</v>
      </c>
      <c r="H112" s="8" t="s">
        <v>33</v>
      </c>
      <c r="I112" s="8" t="s">
        <v>34</v>
      </c>
      <c r="J112" s="8" t="s">
        <v>19</v>
      </c>
    </row>
    <row r="113" spans="1:10" x14ac:dyDescent="0.3">
      <c r="A113" s="7">
        <f t="shared" si="3"/>
        <v>107</v>
      </c>
      <c r="B113" s="8"/>
      <c r="C113" s="8"/>
      <c r="D113" s="8"/>
      <c r="E113" s="9">
        <v>323425.98</v>
      </c>
      <c r="F113" s="8" t="s">
        <v>15</v>
      </c>
      <c r="G113" s="8" t="s">
        <v>16</v>
      </c>
      <c r="H113" s="8" t="s">
        <v>35</v>
      </c>
      <c r="I113" s="8" t="s">
        <v>36</v>
      </c>
      <c r="J113" s="8" t="s">
        <v>19</v>
      </c>
    </row>
    <row r="114" spans="1:10" x14ac:dyDescent="0.3">
      <c r="A114" s="7">
        <f t="shared" si="3"/>
        <v>108</v>
      </c>
      <c r="B114" s="8"/>
      <c r="C114" s="8"/>
      <c r="D114" s="8"/>
      <c r="E114" s="9">
        <v>1115.0999999999999</v>
      </c>
      <c r="F114" s="8" t="s">
        <v>15</v>
      </c>
      <c r="G114" s="8" t="s">
        <v>16</v>
      </c>
      <c r="H114" s="8" t="s">
        <v>37</v>
      </c>
      <c r="I114" s="8" t="s">
        <v>38</v>
      </c>
      <c r="J114" s="8" t="s">
        <v>19</v>
      </c>
    </row>
    <row r="115" spans="1:10" x14ac:dyDescent="0.3">
      <c r="A115" s="7">
        <f t="shared" si="3"/>
        <v>109</v>
      </c>
      <c r="B115" s="8"/>
      <c r="C115" s="8"/>
      <c r="D115" s="8"/>
      <c r="E115" s="9">
        <v>34650</v>
      </c>
      <c r="F115" s="8" t="s">
        <v>15</v>
      </c>
      <c r="G115" s="8" t="s">
        <v>16</v>
      </c>
      <c r="H115" s="8" t="s">
        <v>39</v>
      </c>
      <c r="I115" s="8" t="s">
        <v>40</v>
      </c>
      <c r="J115" s="8" t="s">
        <v>19</v>
      </c>
    </row>
    <row r="116" spans="1:10" x14ac:dyDescent="0.3">
      <c r="A116" s="7">
        <f t="shared" si="3"/>
        <v>110</v>
      </c>
      <c r="B116" s="8"/>
      <c r="C116" s="8"/>
      <c r="D116" s="8"/>
      <c r="E116" s="9">
        <v>53366.27</v>
      </c>
      <c r="F116" s="8" t="s">
        <v>15</v>
      </c>
      <c r="G116" s="8" t="s">
        <v>16</v>
      </c>
      <c r="H116" s="8" t="s">
        <v>41</v>
      </c>
      <c r="I116" s="8" t="s">
        <v>42</v>
      </c>
      <c r="J116" s="8" t="s">
        <v>19</v>
      </c>
    </row>
    <row r="117" spans="1:10" x14ac:dyDescent="0.3">
      <c r="A117" s="7">
        <f t="shared" si="3"/>
        <v>111</v>
      </c>
      <c r="B117" s="8"/>
      <c r="C117" s="8"/>
      <c r="D117" s="8"/>
      <c r="E117" s="9">
        <v>7559.36</v>
      </c>
      <c r="F117" s="8" t="s">
        <v>15</v>
      </c>
      <c r="G117" s="8" t="s">
        <v>16</v>
      </c>
      <c r="H117" s="8" t="s">
        <v>43</v>
      </c>
      <c r="I117" s="8" t="s">
        <v>44</v>
      </c>
      <c r="J117" s="8" t="s">
        <v>19</v>
      </c>
    </row>
    <row r="118" spans="1:10" x14ac:dyDescent="0.3">
      <c r="A118" s="7">
        <f t="shared" si="3"/>
        <v>112</v>
      </c>
      <c r="B118" s="8"/>
      <c r="C118" s="8"/>
      <c r="D118" s="8"/>
      <c r="E118" s="9">
        <v>1634.53</v>
      </c>
      <c r="F118" s="8" t="s">
        <v>15</v>
      </c>
      <c r="G118" s="8" t="s">
        <v>16</v>
      </c>
      <c r="H118" s="8" t="s">
        <v>129</v>
      </c>
      <c r="I118" s="8" t="s">
        <v>130</v>
      </c>
      <c r="J118" s="8" t="s">
        <v>19</v>
      </c>
    </row>
    <row r="119" spans="1:10" x14ac:dyDescent="0.3">
      <c r="A119" s="7">
        <f t="shared" si="3"/>
        <v>113</v>
      </c>
      <c r="B119" s="8"/>
      <c r="C119" s="8"/>
      <c r="D119" s="8"/>
      <c r="E119" s="9">
        <v>2433.52</v>
      </c>
      <c r="F119" s="8" t="s">
        <v>15</v>
      </c>
      <c r="G119" s="8" t="s">
        <v>16</v>
      </c>
      <c r="H119" s="8" t="s">
        <v>304</v>
      </c>
      <c r="I119" s="8" t="s">
        <v>305</v>
      </c>
      <c r="J119" s="8" t="s">
        <v>19</v>
      </c>
    </row>
    <row r="120" spans="1:10" ht="3" customHeight="1" x14ac:dyDescent="0.3">
      <c r="A120" s="6"/>
      <c r="B120" s="6"/>
      <c r="C120" s="6"/>
      <c r="D120" s="6"/>
      <c r="E120" s="6"/>
      <c r="F120" s="6"/>
      <c r="G120" s="10"/>
      <c r="H120" s="6"/>
      <c r="I120" s="6"/>
      <c r="J120" s="6"/>
    </row>
    <row r="121" spans="1:10" x14ac:dyDescent="0.3">
      <c r="A121" s="11" t="s">
        <v>10</v>
      </c>
      <c r="B121" s="11"/>
      <c r="C121" s="11"/>
      <c r="D121" s="11"/>
      <c r="E121" s="12">
        <f>SUBTOTAL(9,E7:E120)</f>
        <v>579654.84</v>
      </c>
      <c r="F121" s="11"/>
      <c r="G121" s="11"/>
      <c r="H121" s="11"/>
      <c r="I121" s="11"/>
      <c r="J121" s="11"/>
    </row>
    <row r="123" spans="1:10" ht="48" customHeight="1" x14ac:dyDescent="0.3">
      <c r="A123" s="16" t="s">
        <v>11</v>
      </c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x14ac:dyDescent="0.3">
      <c r="E124" s="4"/>
    </row>
  </sheetData>
  <mergeCells count="4">
    <mergeCell ref="A1:G1"/>
    <mergeCell ref="A3:J3"/>
    <mergeCell ref="A5:J5"/>
    <mergeCell ref="A123:J12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Nadia Ilić</cp:lastModifiedBy>
  <cp:lastPrinted>2023-11-22T21:56:08Z</cp:lastPrinted>
  <dcterms:created xsi:type="dcterms:W3CDTF">2026-08-16T15:03:25Z</dcterms:created>
  <dcterms:modified xsi:type="dcterms:W3CDTF">2026-08-16T15:14:14Z</dcterms:modified>
</cp:coreProperties>
</file>