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jana.stanisak\AppData\Local\Microsoft\Windows\INetCache\Content.Outlook\3M7C3WNK\"/>
    </mc:Choice>
  </mc:AlternateContent>
  <xr:revisionPtr revIDLastSave="0" documentId="13_ncr:1_{37749526-840D-43F9-903F-2AF12A30D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Sheet1!$A$110:$J$110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A74" i="1"/>
  <c r="A94" i="1"/>
  <c r="A106" i="1"/>
  <c r="A35" i="1"/>
  <c r="A34" i="1"/>
  <c r="A41" i="1"/>
  <c r="A8" i="1"/>
  <c r="A54" i="1"/>
  <c r="A90" i="1"/>
  <c r="A89" i="1"/>
  <c r="A58" i="1"/>
  <c r="A70" i="1"/>
  <c r="A96" i="1"/>
  <c r="A60" i="1"/>
  <c r="A80" i="1"/>
  <c r="A79" i="1"/>
  <c r="A61" i="1"/>
  <c r="A30" i="1"/>
  <c r="A50" i="1"/>
  <c r="A23" i="1"/>
  <c r="A53" i="1"/>
  <c r="A52" i="1"/>
  <c r="A32" i="1"/>
  <c r="A64" i="1"/>
  <c r="A92" i="1"/>
  <c r="A91" i="1"/>
  <c r="A33" i="1"/>
  <c r="A19" i="1"/>
  <c r="A73" i="1"/>
  <c r="A15" i="1"/>
  <c r="A43" i="1"/>
  <c r="A13" i="1"/>
  <c r="A63" i="1"/>
  <c r="A71" i="1"/>
  <c r="A45" i="1"/>
  <c r="A44" i="1"/>
  <c r="A68" i="1"/>
  <c r="A67" i="1"/>
  <c r="A38" i="1"/>
  <c r="A105" i="1"/>
  <c r="A11" i="1"/>
  <c r="A40" i="1"/>
  <c r="A76" i="1"/>
  <c r="A97" i="1"/>
  <c r="A22" i="1"/>
  <c r="A21" i="1"/>
  <c r="A87" i="1"/>
  <c r="A86" i="1"/>
  <c r="A72" i="1"/>
  <c r="A65" i="1"/>
  <c r="A82" i="1"/>
  <c r="A59" i="1"/>
  <c r="A88" i="1"/>
  <c r="A56" i="1"/>
  <c r="A77" i="1"/>
  <c r="A49" i="1"/>
  <c r="A66" i="1"/>
  <c r="A78" i="1"/>
  <c r="A83" i="1"/>
  <c r="A62" i="1"/>
  <c r="A20" i="1"/>
  <c r="A37" i="1"/>
  <c r="A93" i="1"/>
  <c r="A10" i="1"/>
  <c r="A12" i="1"/>
  <c r="A16" i="1"/>
  <c r="A57" i="1"/>
  <c r="A104" i="1"/>
  <c r="A55" i="1"/>
  <c r="A9" i="1"/>
  <c r="A103" i="1"/>
  <c r="A102" i="1"/>
  <c r="A101" i="1"/>
  <c r="A100" i="1"/>
  <c r="A99" i="1"/>
  <c r="A98" i="1"/>
  <c r="A75" i="1"/>
  <c r="A7" i="1"/>
  <c r="A39" i="1"/>
  <c r="A42" i="1"/>
  <c r="A69" i="1"/>
  <c r="A18" i="1"/>
  <c r="A29" i="1"/>
  <c r="A28" i="1"/>
  <c r="A27" i="1"/>
  <c r="A26" i="1"/>
  <c r="A25" i="1"/>
  <c r="A95" i="1"/>
  <c r="A48" i="1"/>
  <c r="A47" i="1"/>
  <c r="A46" i="1"/>
  <c r="A85" i="1"/>
  <c r="A84" i="1"/>
  <c r="A81" i="1"/>
  <c r="A24" i="1"/>
  <c r="A31" i="1"/>
  <c r="A14" i="1"/>
  <c r="A36" i="1"/>
  <c r="A51" i="1"/>
  <c r="A17" i="1"/>
</calcChain>
</file>

<file path=xl/sharedStrings.xml><?xml version="1.0" encoding="utf-8"?>
<sst xmlns="http://schemas.openxmlformats.org/spreadsheetml/2006/main" count="786" uniqueCount="285">
  <si>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</si>
  <si>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</si>
  <si>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</si>
  <si>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</si>
  <si>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</si>
  <si>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</si>
  <si>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</si>
  <si>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</si>
  <si>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</si>
  <si>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</si>
  <si>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</si>
  <si>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</si>
  <si>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BIOGNOST d.o.o.</t>
  </si>
  <si>
    <t>05273195306</t>
  </si>
  <si>
    <t>Međugorska 59, ZAGREB-DUBRAVA</t>
  </si>
  <si>
    <t>EUR</t>
  </si>
  <si>
    <t>2026/4</t>
  </si>
  <si>
    <t>3251</t>
  </si>
  <si>
    <t>Rashodi po osnovi utroška lijekova i potrošnog medicinskog materijala</t>
  </si>
  <si>
    <t>Zavod za javno zdravstvo Zagrebačke županije, Zaprešić</t>
  </si>
  <si>
    <t>HEP-TOPLINARSTVO d.o.o.</t>
  </si>
  <si>
    <t>15907062900</t>
  </si>
  <si>
    <t>Miševečka 15a, ZAGREB</t>
  </si>
  <si>
    <t>3223</t>
  </si>
  <si>
    <t>Energija</t>
  </si>
  <si>
    <t>FOTO ATELIER JASKA</t>
  </si>
  <si>
    <t>23469811710</t>
  </si>
  <si>
    <t>Franje Tuđmana 29, JASTREBARSKO</t>
  </si>
  <si>
    <t>3239</t>
  </si>
  <si>
    <t>Ostale usluge</t>
  </si>
  <si>
    <t>AUTO SERVIS KALAMIR D.O.O</t>
  </si>
  <si>
    <t>39343322879</t>
  </si>
  <si>
    <t>1.BIZEK 6, ZAGREB-SUSEDGRAD</t>
  </si>
  <si>
    <t>3232</t>
  </si>
  <si>
    <t>Usluge tekućeg i investicijskog održavanja</t>
  </si>
  <si>
    <t>DOMINOVIĆ d.o.o.</t>
  </si>
  <si>
    <t>39753545974</t>
  </si>
  <si>
    <t>Trnjanska cesta 54 A, ZAGREB</t>
  </si>
  <si>
    <t>3221</t>
  </si>
  <si>
    <t>Uredski materijal i ostali materijalni rashodi</t>
  </si>
  <si>
    <t>DIAHEM D.O.O.</t>
  </si>
  <si>
    <t>40103171762</t>
  </si>
  <si>
    <t>Bani I odvojak 4, ZAGREB-SLOBOŠTINA</t>
  </si>
  <si>
    <t>P.T.D. d.o.o.</t>
  </si>
  <si>
    <t>50515147203</t>
  </si>
  <si>
    <t>Vojvodići 47 a, SVETA NEDELJA</t>
  </si>
  <si>
    <t>RB - AUTO d.o.o.</t>
  </si>
  <si>
    <t>51138584691</t>
  </si>
  <si>
    <t>SAMOBORSKA CESTA 93, ZAGREB</t>
  </si>
  <si>
    <t>REMONDIS MEDISON d.o.o.</t>
  </si>
  <si>
    <t>58852060080</t>
  </si>
  <si>
    <t>Draganić 13a, DRAGANIĆI</t>
  </si>
  <si>
    <t>3234</t>
  </si>
  <si>
    <t>Komunalne usluge</t>
  </si>
  <si>
    <t>H&amp;D INFO</t>
  </si>
  <si>
    <t>62438519614</t>
  </si>
  <si>
    <t>Braće Seljan 32 / Rudeška cesta 14, ZAGREB</t>
  </si>
  <si>
    <t>3224</t>
  </si>
  <si>
    <t>Materijal i dijelovi za tekuće i investicijsko održavanje</t>
  </si>
  <si>
    <t>3235</t>
  </si>
  <si>
    <t>Zakupnine i najamnine</t>
  </si>
  <si>
    <t>VG VODOOPSKRBA D.O.O.</t>
  </si>
  <si>
    <t>62462242629</t>
  </si>
  <si>
    <t>ULICA KNEZA LJUDEVITA POSAVSKOG 45, Velika Gorica</t>
  </si>
  <si>
    <t>DOM ZDRAVLJA ZAGREBAČKE ŽUPANIJE</t>
  </si>
  <si>
    <t>67021010361</t>
  </si>
  <si>
    <t>ULICA LJUDEVITA GAJA 37, Samobor</t>
  </si>
  <si>
    <t>3231</t>
  </si>
  <si>
    <t>Usluge telefona, interneta, pošte i prijevoza</t>
  </si>
  <si>
    <t>BIOMAX d.o.o.</t>
  </si>
  <si>
    <t>71332169686</t>
  </si>
  <si>
    <t>Perjavička putina 5, ZAGREB-SUSEDGRAD</t>
  </si>
  <si>
    <t>LJEKARNE ZAGREBAČKE ŽUPANIJE</t>
  </si>
  <si>
    <t>71623616932</t>
  </si>
  <si>
    <t>MATIJE MAGDALENIĆA 1, Velika Gorica</t>
  </si>
  <si>
    <t>GRADSKA PLINARA ZAGREB - OPSKRBA d.o.o.</t>
  </si>
  <si>
    <t>74364571096</t>
  </si>
  <si>
    <t>Radnička cesta 1, ZAGREB</t>
  </si>
  <si>
    <t>GRAD ZAPREŠIĆ</t>
  </si>
  <si>
    <t>92840587889</t>
  </si>
  <si>
    <t>NOVA ULICA 10, ZAPREŠIĆ</t>
  </si>
  <si>
    <t>A&amp;B d.o.o.</t>
  </si>
  <si>
    <t>93613785608</t>
  </si>
  <si>
    <t>Slavonska avenija 26/12, ZAGREB</t>
  </si>
  <si>
    <t>Ministarstvo zdravstva Republike Hrvatske</t>
  </si>
  <si>
    <t>88362248492</t>
  </si>
  <si>
    <t>Ksaver 200a, Zagreb</t>
  </si>
  <si>
    <t>3213</t>
  </si>
  <si>
    <t>Stručno usavršavanje zaposlenika</t>
  </si>
  <si>
    <t>3111</t>
  </si>
  <si>
    <t>Plaće za redovan rad</t>
  </si>
  <si>
    <t>3112</t>
  </si>
  <si>
    <t>Plaće u naravi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</si>
  <si>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</si>
  <si>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</si>
  <si>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</si>
  <si>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</si>
  <si>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</si>
  <si>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</si>
  <si>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</si>
  <si>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</si>
  <si>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ADRENALIN PARK d.o.o.</t>
  </si>
  <si>
    <t>53605679214</t>
  </si>
  <si>
    <t>Vladka Mačeka 6, ZAGREB</t>
  </si>
  <si>
    <t>HRVATSKA POŠTANSKA BANKA d.d.</t>
  </si>
  <si>
    <t>87939104217</t>
  </si>
  <si>
    <t>Jurišićeva 4, ZAGREB</t>
  </si>
  <si>
    <t>3431</t>
  </si>
  <si>
    <t>Bankarske usluge i usluge platnog prometa</t>
  </si>
  <si>
    <t>3291</t>
  </si>
  <si>
    <t>Naknade za rad predstavničkih i izvršnih tijela, povjerenstava i slično</t>
  </si>
  <si>
    <t>HRVATSKI TELEKOM d.d.</t>
  </si>
  <si>
    <t>81793146560</t>
  </si>
  <si>
    <t>R. F. Mihanovića 9, ZAGREB</t>
  </si>
  <si>
    <t>Best in Parking d.o.o.</t>
  </si>
  <si>
    <t>13111840409</t>
  </si>
  <si>
    <t>Trg Petra Preradovića 6, ZAGREB</t>
  </si>
  <si>
    <t>Aplikacija d.o.o.</t>
  </si>
  <si>
    <t>05580399392</t>
  </si>
  <si>
    <t>Šišićeva 18, ZAGREB</t>
  </si>
  <si>
    <t>3238</t>
  </si>
  <si>
    <t>Računalne usluge</t>
  </si>
  <si>
    <t>AGLIKONI D.O.O.</t>
  </si>
  <si>
    <t>21400137544</t>
  </si>
  <si>
    <t>ULICA KRALJA TOMISLAVA 37, IVANIĆ-GRAD</t>
  </si>
  <si>
    <t>VG ČISTOĆA D.O.O.</t>
  </si>
  <si>
    <t>23915011506</t>
  </si>
  <si>
    <t>LJUDEVITA POSAVSKOG 45, VELIKA GORICA</t>
  </si>
  <si>
    <t>GRAD SVETA NEDELJA</t>
  </si>
  <si>
    <t>24436052952</t>
  </si>
  <si>
    <t>TRG ANTE STARČEVIĆA 5, SVETA NEDELJA</t>
  </si>
  <si>
    <t>CROATIA osiguranje d.d.</t>
  </si>
  <si>
    <t>26187994862</t>
  </si>
  <si>
    <t>Vetroslava Jagića 33, Zagreb</t>
  </si>
  <si>
    <t>3292</t>
  </si>
  <si>
    <t>Premije osiguranja</t>
  </si>
  <si>
    <t>INA-Industrija nafte d.d. Maloprodaja i operativa</t>
  </si>
  <si>
    <t>27759560625</t>
  </si>
  <si>
    <t>p.p.177, Avenija V. Holjevca 10, ZAGREB</t>
  </si>
  <si>
    <t>PULITO OBRT vl.MARKO BOROŠAK</t>
  </si>
  <si>
    <t>36104838338</t>
  </si>
  <si>
    <t>NOVA ULICA 2, ZAPREŠIĆ</t>
  </si>
  <si>
    <t>OBRT ZA CVJEĆARSKU DJELATNOST "KALA", vl. TISANIĆ BISERKA</t>
  </si>
  <si>
    <t>58118869432</t>
  </si>
  <si>
    <t>TRG ANTE STARČEVIĆA 1, SVETA NEDELJA</t>
  </si>
  <si>
    <t>3299</t>
  </si>
  <si>
    <t>Ostali nespomenuti rashodi poslovanja</t>
  </si>
  <si>
    <t>KONTO D.O.O.</t>
  </si>
  <si>
    <t>59143170280</t>
  </si>
  <si>
    <t>Zrinska 48, POŽEGA</t>
  </si>
  <si>
    <t>NARODNE NOVINE D.D.</t>
  </si>
  <si>
    <t>64546066176</t>
  </si>
  <si>
    <t>SAVSKI GAJ XIII. PUT 6, PP 294, ZAGREB-NOVI ZAGREB</t>
  </si>
  <si>
    <t>Hrvatska radiotelevizija</t>
  </si>
  <si>
    <t>68419124305</t>
  </si>
  <si>
    <t>Prisavlje 3, ZAGREB</t>
  </si>
  <si>
    <t>3295</t>
  </si>
  <si>
    <t>Pristojbe i naknade</t>
  </si>
  <si>
    <t>SPECIJALISTIČKA ORDINACIJA MEDICINE RADA ALMENKA BALENOVIĆ</t>
  </si>
  <si>
    <t>68713545089</t>
  </si>
  <si>
    <t>OMLADINSKA 25, IVANIĆ-GRAD</t>
  </si>
  <si>
    <t>3236</t>
  </si>
  <si>
    <t>Zdravstvene i veterinarske usluge</t>
  </si>
  <si>
    <t>HRVATSKI ZAVOD ZA JAVNO ZDRAVSTVO</t>
  </si>
  <si>
    <t>75297532041</t>
  </si>
  <si>
    <t>ROCKEFELLEROVA ULICA 7, ZAGREB</t>
  </si>
  <si>
    <t>PISMOHRANA SERVIS d.o.o.</t>
  </si>
  <si>
    <t>75832916864</t>
  </si>
  <si>
    <t>Iločka 9, ZAGREB</t>
  </si>
  <si>
    <t>KOMED d.o.o.</t>
  </si>
  <si>
    <t>77831468864</t>
  </si>
  <si>
    <t>Brezje- Vladimira Nazora 14, SVETA NEDELJA</t>
  </si>
  <si>
    <t>MEDOKA d.o.o.</t>
  </si>
  <si>
    <t>78058601412</t>
  </si>
  <si>
    <t>MEDVEDGRADSKA 43, ZAGREB</t>
  </si>
  <si>
    <t>Ru-Ve d.o.o.</t>
  </si>
  <si>
    <t>88470929840</t>
  </si>
  <si>
    <t>Ul. Vladimira Nazora 10, SVETA NEDELJA</t>
  </si>
  <si>
    <t>S.P.E.C. USLUGE d.o.o.</t>
  </si>
  <si>
    <t>88909672089</t>
  </si>
  <si>
    <t>Barutanski breg 31, ZAGREB</t>
  </si>
  <si>
    <t>CRU-X d.o.o.</t>
  </si>
  <si>
    <t>89659040218</t>
  </si>
  <si>
    <t>ŠEMOVEČKA 5, ZAGREB-DUBRAVA</t>
  </si>
  <si>
    <t>VULKAL d.o.o.</t>
  </si>
  <si>
    <t>90439696130</t>
  </si>
  <si>
    <t>Samoborska Cesta 310, ZAGREB-SUSEDGRAD</t>
  </si>
  <si>
    <t>MOCAFINO D.O.O.</t>
  </si>
  <si>
    <t>90461604416</t>
  </si>
  <si>
    <t>JANKA MATKA 2, ZAGREB-SUSEDGRAD</t>
  </si>
  <si>
    <t>3293</t>
  </si>
  <si>
    <t>Reprezentacija</t>
  </si>
  <si>
    <t>AGRAM TIS d.o.o.</t>
  </si>
  <si>
    <t>99681708224</t>
  </si>
  <si>
    <t>Ulica grada Vukovara 282, Zagreb</t>
  </si>
  <si>
    <t>3237</t>
  </si>
  <si>
    <t>Intelektualne i osobne usluge</t>
  </si>
  <si>
    <t>LGC STANDARDS GmbH</t>
  </si>
  <si>
    <t>Mercatorstrasse 51, WESEL</t>
  </si>
  <si>
    <t>Gradsko stambeno komunalno gospodarstvo d.o.o.</t>
  </si>
  <si>
    <t>03744272526</t>
  </si>
  <si>
    <t>Savska cesta 1, ZAGREB</t>
  </si>
  <si>
    <t>3433</t>
  </si>
  <si>
    <t>Zatezne kamate</t>
  </si>
  <si>
    <t>MEDICAL INTERTRADE  D.O.O.</t>
  </si>
  <si>
    <t>04492664153</t>
  </si>
  <si>
    <t>DR. FRANJE TUĐMANA 3, Sveta Nedelja</t>
  </si>
  <si>
    <t>KEFO D.O.O.</t>
  </si>
  <si>
    <t>09371680761</t>
  </si>
  <si>
    <t>NIKOLE TESLE 10, SISAK</t>
  </si>
  <si>
    <t>AUTO- REMETINEC D.D.</t>
  </si>
  <si>
    <t>12933687795</t>
  </si>
  <si>
    <t>Karlovačka cesta 5/e, ZAGREB</t>
  </si>
  <si>
    <t>Gradsko stambeno gospodarstvo Velika Gorica d.o.o.</t>
  </si>
  <si>
    <t>15860024937</t>
  </si>
  <si>
    <t>Ul. kneza Ljudevita Posavskog 45, VELIKA GORICA</t>
  </si>
  <si>
    <t>AUTOCENTAR VRBOVEC</t>
  </si>
  <si>
    <t>27033952207</t>
  </si>
  <si>
    <t>1. SVIBNJA 3, VRBOVEC</t>
  </si>
  <si>
    <t>MEĐIMURJE PLIN D.O.O.</t>
  </si>
  <si>
    <t>29035933600</t>
  </si>
  <si>
    <t>OBRTNIČKA 4, ČAKOVEC</t>
  </si>
  <si>
    <t>BOMI-LAB d.o.o.</t>
  </si>
  <si>
    <t>30293478878</t>
  </si>
  <si>
    <t>Gajeva 35, ZAGREB</t>
  </si>
  <si>
    <t>Elektronički računi d.o.o.</t>
  </si>
  <si>
    <t>42889250808</t>
  </si>
  <si>
    <t>ULICA SIMONA GREGORČIČA 8, ZAGREB</t>
  </si>
  <si>
    <t>VG - GRUPA D.O.O.</t>
  </si>
  <si>
    <t>44990010641</t>
  </si>
  <si>
    <t>LJ. POSAVSKOG 20, VELIKA GORICA</t>
  </si>
  <si>
    <t>Kemolab d.o.o.</t>
  </si>
  <si>
    <t>45816750516</t>
  </si>
  <si>
    <t>Nadinska 11, ZAGREB</t>
  </si>
  <si>
    <t>EKO FLOR PLUS D.O.O.</t>
  </si>
  <si>
    <t>50730247993</t>
  </si>
  <si>
    <t>MOKRICE 180C, OROSLAVJE</t>
  </si>
  <si>
    <t>HOTEL OSIJEK d.o.o.</t>
  </si>
  <si>
    <t>58839546584</t>
  </si>
  <si>
    <t>ŠAMAČKA 4, OSIJEK</t>
  </si>
  <si>
    <t>CUSPIS D.O.O.</t>
  </si>
  <si>
    <t>60933160251</t>
  </si>
  <si>
    <t>TRG DRAŽENA PETROVIĆA 3, ZAGREB</t>
  </si>
  <si>
    <t>HEP OPSKRBA D.O.O.</t>
  </si>
  <si>
    <t>63073332379</t>
  </si>
  <si>
    <t>ULICA GRADA VUKOVARA 37, ZAGREB</t>
  </si>
  <si>
    <t>IN2 d.o.o.</t>
  </si>
  <si>
    <t>68195665956</t>
  </si>
  <si>
    <t>Ulica Josipa Marohnića 1/1, ZAGREB</t>
  </si>
  <si>
    <t>ODVJETNIK ANTONIO VOLAREVIĆ</t>
  </si>
  <si>
    <t>68644285652</t>
  </si>
  <si>
    <t>Palmotićeva 4, ZAGREB</t>
  </si>
  <si>
    <t>ORDINO PLUS d.o.o. za upravljanje nekretninama, građenje i usluge</t>
  </si>
  <si>
    <t>71107073888</t>
  </si>
  <si>
    <t>Ulica Ivana Perkovca 33, SAMOBOR</t>
  </si>
  <si>
    <t>ID EKO D.O.O.</t>
  </si>
  <si>
    <t>72667678548</t>
  </si>
  <si>
    <t>POREČKA 11, ZAGREB</t>
  </si>
  <si>
    <t>VIRTUS PROTEKTA d.o.o.</t>
  </si>
  <si>
    <t>76105726541</t>
  </si>
  <si>
    <t>Samoborska cesta 97, ZAGREB</t>
  </si>
  <si>
    <t>MATIĆ d.o.o.</t>
  </si>
  <si>
    <t>76598425509</t>
  </si>
  <si>
    <t>KOLODVORSKA 137, VELIKA GORICA</t>
  </si>
  <si>
    <t>ULICA SNOVA d.o.o.</t>
  </si>
  <si>
    <t>86354223447</t>
  </si>
  <si>
    <t>Loza 22, BESTOVJE - RAKITJE</t>
  </si>
  <si>
    <t>3233</t>
  </si>
  <si>
    <t>Usluge promidžbe i informiranja</t>
  </si>
  <si>
    <t>HRVATSKA POŠTA d.d.</t>
  </si>
  <si>
    <t>87311810356</t>
  </si>
  <si>
    <t>Jurišićeva 13, Zagreb</t>
  </si>
  <si>
    <t>A1 KONTROL CENTAR D.O.O. ZA USLUGE</t>
  </si>
  <si>
    <t>88971125612</t>
  </si>
  <si>
    <t>SAVSKA 41, ZAGREB</t>
  </si>
  <si>
    <t>FINKA ZEKO</t>
  </si>
  <si>
    <t>99480569580</t>
  </si>
  <si>
    <t>ANDRIJE KAČIĆA MIOŠIĆA 67, VELIKA GORICA</t>
  </si>
  <si>
    <t>VG KOMUNALAC D.O.O.</t>
  </si>
  <si>
    <t>09228704508</t>
  </si>
  <si>
    <t>MIELE TRGOVINA I SERVIS D.O.O.</t>
  </si>
  <si>
    <t>51026666557</t>
  </si>
  <si>
    <t>BUZINSKI PRILAZ 32, ZAGREB</t>
  </si>
  <si>
    <t>Godina: 2026. Datum dokumenta: od 01.04.2026 do 30.04.2026. Konto izvršenja: od 3 do 59.</t>
  </si>
  <si>
    <t>Izvješće o isplatama za razdoblje 01. - 30.04.2026.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</si>
</sst>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3" borderId="0" xfId="0" applyFill="1"/>
    <xf numFmtId="0" fontId="4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workbookViewId="0">
      <pane ySplit="6" topLeftCell="A88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2" t="s">
        <v>19</v>
      </c>
      <c r="B1" s="12"/>
      <c r="C1" s="12"/>
      <c r="D1" s="12"/>
      <c r="E1" s="12"/>
      <c r="F1" s="12"/>
      <c r="G1" s="12"/>
      <c r="J1" s="4"/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3" t="s">
        <v>284</v>
      </c>
      <c r="B3" s="13"/>
      <c r="C3" s="13"/>
      <c r="D3" s="13"/>
      <c r="E3" s="13"/>
      <c r="F3" s="13"/>
      <c r="G3" s="13"/>
      <c r="H3" s="13"/>
      <c r="I3" s="13"/>
      <c r="J3" s="13"/>
    </row>
    <row r="4" spans="1:12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15" customHeight="1" x14ac:dyDescent="0.25">
      <c r="A5" s="14" t="s">
        <v>283</v>
      </c>
      <c r="B5" s="14"/>
      <c r="C5" s="14"/>
      <c r="D5" s="14"/>
      <c r="E5" s="14"/>
      <c r="F5" s="14"/>
      <c r="G5" s="14"/>
      <c r="H5" s="14"/>
      <c r="I5" s="14"/>
      <c r="J5" s="14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8" t="s">
        <v>8</v>
      </c>
      <c r="K6" s="16"/>
      <c r="L6" s="16"/>
    </row>
    <row r="7" spans="1:12" x14ac:dyDescent="0.25">
      <c r="A7" s="11">
        <f t="shared" ref="A7:A38" si="0">ROW(A1)</f>
        <v>1</v>
      </c>
      <c r="B7" s="6" t="s">
        <v>81</v>
      </c>
      <c r="C7" s="6" t="s">
        <v>82</v>
      </c>
      <c r="D7" s="6" t="s">
        <v>83</v>
      </c>
      <c r="E7" s="2">
        <v>2849.92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2" x14ac:dyDescent="0.25">
      <c r="A8" s="11">
        <f t="shared" si="0"/>
        <v>2</v>
      </c>
      <c r="B8" s="6" t="s">
        <v>272</v>
      </c>
      <c r="C8" s="6" t="s">
        <v>273</v>
      </c>
      <c r="D8" s="6" t="s">
        <v>274</v>
      </c>
      <c r="E8" s="2">
        <v>272.5</v>
      </c>
      <c r="F8" s="6" t="s">
        <v>15</v>
      </c>
      <c r="G8" s="6" t="s">
        <v>16</v>
      </c>
      <c r="H8" s="6" t="s">
        <v>195</v>
      </c>
      <c r="I8" s="6" t="s">
        <v>196</v>
      </c>
      <c r="J8" s="6" t="s">
        <v>19</v>
      </c>
    </row>
    <row r="9" spans="1:12" x14ac:dyDescent="0.25">
      <c r="A9" s="11">
        <f t="shared" si="0"/>
        <v>3</v>
      </c>
      <c r="B9" s="6" t="s">
        <v>101</v>
      </c>
      <c r="C9" s="6" t="s">
        <v>102</v>
      </c>
      <c r="D9" s="6" t="s">
        <v>103</v>
      </c>
      <c r="E9" s="2">
        <v>10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2" x14ac:dyDescent="0.25">
      <c r="A10" s="11">
        <f t="shared" si="0"/>
        <v>4</v>
      </c>
      <c r="B10" s="6" t="s">
        <v>122</v>
      </c>
      <c r="C10" s="6" t="s">
        <v>123</v>
      </c>
      <c r="D10" s="6" t="s">
        <v>124</v>
      </c>
      <c r="E10" s="2">
        <v>48.5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 spans="1:12" x14ac:dyDescent="0.25">
      <c r="A11" s="11">
        <f t="shared" si="0"/>
        <v>5</v>
      </c>
      <c r="B11" s="6" t="s">
        <v>192</v>
      </c>
      <c r="C11" s="6" t="s">
        <v>193</v>
      </c>
      <c r="D11" s="6" t="s">
        <v>194</v>
      </c>
      <c r="E11" s="2">
        <v>284.75</v>
      </c>
      <c r="F11" s="6" t="s">
        <v>15</v>
      </c>
      <c r="G11" s="6" t="s">
        <v>16</v>
      </c>
      <c r="H11" s="6" t="s">
        <v>28</v>
      </c>
      <c r="I11" s="6" t="s">
        <v>29</v>
      </c>
      <c r="J11" s="6" t="s">
        <v>19</v>
      </c>
    </row>
    <row r="12" spans="1:12" x14ac:dyDescent="0.25">
      <c r="A12" s="11">
        <f t="shared" si="0"/>
        <v>6</v>
      </c>
      <c r="B12" s="6" t="s">
        <v>117</v>
      </c>
      <c r="C12" s="6" t="s">
        <v>118</v>
      </c>
      <c r="D12" s="6" t="s">
        <v>119</v>
      </c>
      <c r="E12" s="2">
        <v>2708.33</v>
      </c>
      <c r="F12" s="6" t="s">
        <v>15</v>
      </c>
      <c r="G12" s="6" t="s">
        <v>16</v>
      </c>
      <c r="H12" s="6" t="s">
        <v>120</v>
      </c>
      <c r="I12" s="6" t="s">
        <v>121</v>
      </c>
      <c r="J12" s="6" t="s">
        <v>19</v>
      </c>
    </row>
    <row r="13" spans="1:12" x14ac:dyDescent="0.25">
      <c r="A13" s="11">
        <f t="shared" si="0"/>
        <v>7</v>
      </c>
      <c r="B13" s="6" t="s">
        <v>210</v>
      </c>
      <c r="C13" s="6" t="s">
        <v>211</v>
      </c>
      <c r="D13" s="6" t="s">
        <v>212</v>
      </c>
      <c r="E13" s="2">
        <v>159.11000000000001</v>
      </c>
      <c r="F13" s="6" t="s">
        <v>15</v>
      </c>
      <c r="G13" s="6" t="s">
        <v>16</v>
      </c>
      <c r="H13" s="6" t="s">
        <v>28</v>
      </c>
      <c r="I13" s="6" t="s">
        <v>29</v>
      </c>
      <c r="J13" s="6" t="s">
        <v>19</v>
      </c>
    </row>
    <row r="14" spans="1:12" x14ac:dyDescent="0.25">
      <c r="A14" s="11">
        <f t="shared" si="0"/>
        <v>8</v>
      </c>
      <c r="B14" s="6" t="s">
        <v>30</v>
      </c>
      <c r="C14" s="6" t="s">
        <v>31</v>
      </c>
      <c r="D14" s="6" t="s">
        <v>32</v>
      </c>
      <c r="E14" s="2">
        <v>622.76</v>
      </c>
      <c r="F14" s="6" t="s">
        <v>15</v>
      </c>
      <c r="G14" s="6" t="s">
        <v>16</v>
      </c>
      <c r="H14" s="6" t="s">
        <v>33</v>
      </c>
      <c r="I14" s="6" t="s">
        <v>34</v>
      </c>
      <c r="J14" s="6" t="s">
        <v>19</v>
      </c>
    </row>
    <row r="15" spans="1:12" x14ac:dyDescent="0.25">
      <c r="A15" s="11">
        <f t="shared" si="0"/>
        <v>9</v>
      </c>
      <c r="B15" s="6" t="s">
        <v>216</v>
      </c>
      <c r="C15" s="6" t="s">
        <v>217</v>
      </c>
      <c r="D15" s="6" t="s">
        <v>218</v>
      </c>
      <c r="E15" s="2">
        <v>157.87</v>
      </c>
      <c r="F15" s="6" t="s">
        <v>15</v>
      </c>
      <c r="G15" s="6" t="s">
        <v>16</v>
      </c>
      <c r="H15" s="6" t="s">
        <v>28</v>
      </c>
      <c r="I15" s="6" t="s">
        <v>29</v>
      </c>
      <c r="J15" s="6" t="s">
        <v>19</v>
      </c>
    </row>
    <row r="16" spans="1:12" x14ac:dyDescent="0.25">
      <c r="A16" s="11">
        <f t="shared" si="0"/>
        <v>10</v>
      </c>
      <c r="B16" s="6" t="s">
        <v>114</v>
      </c>
      <c r="C16" s="6" t="s">
        <v>115</v>
      </c>
      <c r="D16" s="6" t="s">
        <v>116</v>
      </c>
      <c r="E16" s="2">
        <v>6</v>
      </c>
      <c r="F16" s="6" t="s">
        <v>15</v>
      </c>
      <c r="G16" s="6" t="s">
        <v>16</v>
      </c>
      <c r="H16" s="6" t="s">
        <v>59</v>
      </c>
      <c r="I16" s="6" t="s">
        <v>60</v>
      </c>
      <c r="J16" s="6" t="s">
        <v>19</v>
      </c>
    </row>
    <row r="17" spans="1:10" x14ac:dyDescent="0.25">
      <c r="A17" s="11">
        <f t="shared" si="0"/>
        <v>11</v>
      </c>
      <c r="B17" s="6" t="s">
        <v>12</v>
      </c>
      <c r="C17" s="6" t="s">
        <v>13</v>
      </c>
      <c r="D17" s="6" t="s">
        <v>14</v>
      </c>
      <c r="E17" s="2">
        <v>210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</row>
    <row r="18" spans="1:10" x14ac:dyDescent="0.25">
      <c r="A18" s="11">
        <f t="shared" si="0"/>
        <v>12</v>
      </c>
      <c r="B18" s="6" t="s">
        <v>69</v>
      </c>
      <c r="C18" s="6" t="s">
        <v>70</v>
      </c>
      <c r="D18" s="6" t="s">
        <v>71</v>
      </c>
      <c r="E18" s="2">
        <v>5307.22</v>
      </c>
      <c r="F18" s="6" t="s">
        <v>15</v>
      </c>
      <c r="G18" s="6" t="s">
        <v>16</v>
      </c>
      <c r="H18" s="6" t="s">
        <v>17</v>
      </c>
      <c r="I18" s="6" t="s">
        <v>18</v>
      </c>
      <c r="J18" s="6" t="s">
        <v>19</v>
      </c>
    </row>
    <row r="19" spans="1:10" x14ac:dyDescent="0.25">
      <c r="A19" s="11">
        <f t="shared" si="0"/>
        <v>13</v>
      </c>
      <c r="B19" s="6" t="s">
        <v>222</v>
      </c>
      <c r="C19" s="6" t="s">
        <v>223</v>
      </c>
      <c r="D19" s="6" t="s">
        <v>224</v>
      </c>
      <c r="E19" s="2">
        <v>369.96</v>
      </c>
      <c r="F19" s="6" t="s">
        <v>15</v>
      </c>
      <c r="G19" s="6" t="s">
        <v>16</v>
      </c>
      <c r="H19" s="6" t="s">
        <v>17</v>
      </c>
      <c r="I19" s="6" t="s">
        <v>18</v>
      </c>
      <c r="J19" s="6" t="s">
        <v>19</v>
      </c>
    </row>
    <row r="20" spans="1:10" x14ac:dyDescent="0.25">
      <c r="A20" s="11">
        <f t="shared" si="0"/>
        <v>14</v>
      </c>
      <c r="B20" s="6" t="s">
        <v>131</v>
      </c>
      <c r="C20" s="6" t="s">
        <v>132</v>
      </c>
      <c r="D20" s="6" t="s">
        <v>133</v>
      </c>
      <c r="E20" s="2">
        <v>205.7</v>
      </c>
      <c r="F20" s="6" t="s">
        <v>15</v>
      </c>
      <c r="G20" s="6" t="s">
        <v>16</v>
      </c>
      <c r="H20" s="6" t="s">
        <v>134</v>
      </c>
      <c r="I20" s="6" t="s">
        <v>135</v>
      </c>
      <c r="J20" s="6" t="s">
        <v>19</v>
      </c>
    </row>
    <row r="21" spans="1:10" x14ac:dyDescent="0.25">
      <c r="A21" s="11">
        <f t="shared" si="0"/>
        <v>15</v>
      </c>
      <c r="B21" s="6" t="s">
        <v>181</v>
      </c>
      <c r="C21" s="6" t="s">
        <v>182</v>
      </c>
      <c r="D21" s="6" t="s">
        <v>183</v>
      </c>
      <c r="E21" s="2">
        <v>22.5</v>
      </c>
      <c r="F21" s="6" t="s">
        <v>15</v>
      </c>
      <c r="G21" s="6" t="s">
        <v>16</v>
      </c>
      <c r="H21" s="6" t="s">
        <v>67</v>
      </c>
      <c r="I21" s="6" t="s">
        <v>68</v>
      </c>
      <c r="J21" s="6" t="s">
        <v>19</v>
      </c>
    </row>
    <row r="22" spans="1:10" x14ac:dyDescent="0.25">
      <c r="A22" s="11">
        <f t="shared" si="0"/>
        <v>16</v>
      </c>
      <c r="B22" s="6" t="s">
        <v>181</v>
      </c>
      <c r="C22" s="6" t="s">
        <v>182</v>
      </c>
      <c r="D22" s="6" t="s">
        <v>183</v>
      </c>
      <c r="E22" s="2">
        <v>497.13</v>
      </c>
      <c r="F22" s="6" t="s">
        <v>15</v>
      </c>
      <c r="G22" s="6" t="s">
        <v>16</v>
      </c>
      <c r="H22" s="6" t="s">
        <v>17</v>
      </c>
      <c r="I22" s="6" t="s">
        <v>18</v>
      </c>
      <c r="J22" s="6" t="s">
        <v>19</v>
      </c>
    </row>
    <row r="23" spans="1:10" x14ac:dyDescent="0.25">
      <c r="A23" s="11">
        <f t="shared" si="0"/>
        <v>17</v>
      </c>
      <c r="B23" s="6" t="s">
        <v>240</v>
      </c>
      <c r="C23" s="6" t="s">
        <v>241</v>
      </c>
      <c r="D23" s="6" t="s">
        <v>242</v>
      </c>
      <c r="E23" s="2">
        <v>781.25</v>
      </c>
      <c r="F23" s="6" t="s">
        <v>15</v>
      </c>
      <c r="G23" s="6" t="s">
        <v>16</v>
      </c>
      <c r="H23" s="6" t="s">
        <v>120</v>
      </c>
      <c r="I23" s="6" t="s">
        <v>121</v>
      </c>
      <c r="J23" s="6" t="s">
        <v>19</v>
      </c>
    </row>
    <row r="24" spans="1:10" x14ac:dyDescent="0.25">
      <c r="A24" s="11">
        <f t="shared" si="0"/>
        <v>18</v>
      </c>
      <c r="B24" s="6" t="s">
        <v>40</v>
      </c>
      <c r="C24" s="6" t="s">
        <v>41</v>
      </c>
      <c r="D24" s="6" t="s">
        <v>42</v>
      </c>
      <c r="E24" s="2">
        <v>4830.4399999999996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</row>
    <row r="25" spans="1:10" x14ac:dyDescent="0.25">
      <c r="A25" s="11">
        <f t="shared" si="0"/>
        <v>19</v>
      </c>
      <c r="B25" s="6" t="s">
        <v>64</v>
      </c>
      <c r="C25" s="6" t="s">
        <v>65</v>
      </c>
      <c r="D25" s="6" t="s">
        <v>66</v>
      </c>
      <c r="E25" s="2">
        <v>3159.95</v>
      </c>
      <c r="F25" s="6" t="s">
        <v>15</v>
      </c>
      <c r="G25" s="6" t="s">
        <v>16</v>
      </c>
      <c r="H25" s="6" t="s">
        <v>23</v>
      </c>
      <c r="I25" s="6" t="s">
        <v>24</v>
      </c>
      <c r="J25" s="6" t="s">
        <v>19</v>
      </c>
    </row>
    <row r="26" spans="1:10" x14ac:dyDescent="0.25">
      <c r="A26" s="11">
        <f t="shared" si="0"/>
        <v>20</v>
      </c>
      <c r="B26" s="6" t="s">
        <v>64</v>
      </c>
      <c r="C26" s="6" t="s">
        <v>65</v>
      </c>
      <c r="D26" s="6" t="s">
        <v>66</v>
      </c>
      <c r="E26" s="2">
        <v>11.67</v>
      </c>
      <c r="F26" s="6" t="s">
        <v>15</v>
      </c>
      <c r="G26" s="6" t="s">
        <v>16</v>
      </c>
      <c r="H26" s="6" t="s">
        <v>67</v>
      </c>
      <c r="I26" s="6" t="s">
        <v>68</v>
      </c>
      <c r="J26" s="6" t="s">
        <v>19</v>
      </c>
    </row>
    <row r="27" spans="1:10" x14ac:dyDescent="0.25">
      <c r="A27" s="11">
        <f t="shared" si="0"/>
        <v>21</v>
      </c>
      <c r="B27" s="6" t="s">
        <v>64</v>
      </c>
      <c r="C27" s="6" t="s">
        <v>65</v>
      </c>
      <c r="D27" s="6" t="s">
        <v>66</v>
      </c>
      <c r="E27" s="2">
        <v>25.49</v>
      </c>
      <c r="F27" s="6" t="s">
        <v>15</v>
      </c>
      <c r="G27" s="6" t="s">
        <v>16</v>
      </c>
      <c r="H27" s="6" t="s">
        <v>33</v>
      </c>
      <c r="I27" s="6" t="s">
        <v>34</v>
      </c>
      <c r="J27" s="6" t="s">
        <v>19</v>
      </c>
    </row>
    <row r="28" spans="1:10" x14ac:dyDescent="0.25">
      <c r="A28" s="11">
        <f t="shared" si="0"/>
        <v>22</v>
      </c>
      <c r="B28" s="6" t="s">
        <v>64</v>
      </c>
      <c r="C28" s="6" t="s">
        <v>65</v>
      </c>
      <c r="D28" s="6" t="s">
        <v>66</v>
      </c>
      <c r="E28" s="2">
        <v>725.16</v>
      </c>
      <c r="F28" s="6" t="s">
        <v>15</v>
      </c>
      <c r="G28" s="6" t="s">
        <v>16</v>
      </c>
      <c r="H28" s="6" t="s">
        <v>52</v>
      </c>
      <c r="I28" s="6" t="s">
        <v>53</v>
      </c>
      <c r="J28" s="6" t="s">
        <v>19</v>
      </c>
    </row>
    <row r="29" spans="1:10" x14ac:dyDescent="0.25">
      <c r="A29" s="11">
        <f t="shared" si="0"/>
        <v>23</v>
      </c>
      <c r="B29" s="6" t="s">
        <v>64</v>
      </c>
      <c r="C29" s="6" t="s">
        <v>65</v>
      </c>
      <c r="D29" s="6" t="s">
        <v>66</v>
      </c>
      <c r="E29" s="2">
        <v>2121.86</v>
      </c>
      <c r="F29" s="6" t="s">
        <v>15</v>
      </c>
      <c r="G29" s="6" t="s">
        <v>16</v>
      </c>
      <c r="H29" s="6" t="s">
        <v>28</v>
      </c>
      <c r="I29" s="6" t="s">
        <v>29</v>
      </c>
      <c r="J29" s="6" t="s">
        <v>19</v>
      </c>
    </row>
    <row r="30" spans="1:10" x14ac:dyDescent="0.25">
      <c r="A30" s="11">
        <f t="shared" si="0"/>
        <v>24</v>
      </c>
      <c r="B30" s="6" t="s">
        <v>64</v>
      </c>
      <c r="C30" s="6" t="s">
        <v>65</v>
      </c>
      <c r="D30" s="6" t="s">
        <v>66</v>
      </c>
      <c r="E30" s="2">
        <v>525</v>
      </c>
      <c r="F30" s="6" t="s">
        <v>15</v>
      </c>
      <c r="G30" s="6" t="s">
        <v>16</v>
      </c>
      <c r="H30" s="6" t="s">
        <v>59</v>
      </c>
      <c r="I30" s="6" t="s">
        <v>60</v>
      </c>
      <c r="J30" s="6" t="s">
        <v>19</v>
      </c>
    </row>
    <row r="31" spans="1:10" x14ac:dyDescent="0.25">
      <c r="A31" s="11">
        <f t="shared" si="0"/>
        <v>25</v>
      </c>
      <c r="B31" s="6" t="s">
        <v>35</v>
      </c>
      <c r="C31" s="6" t="s">
        <v>36</v>
      </c>
      <c r="D31" s="6" t="s">
        <v>37</v>
      </c>
      <c r="E31" s="2">
        <v>3995.09</v>
      </c>
      <c r="F31" s="6" t="s">
        <v>15</v>
      </c>
      <c r="G31" s="6" t="s">
        <v>16</v>
      </c>
      <c r="H31" s="6" t="s">
        <v>38</v>
      </c>
      <c r="I31" s="6" t="s">
        <v>39</v>
      </c>
      <c r="J31" s="6" t="s">
        <v>19</v>
      </c>
    </row>
    <row r="32" spans="1:10" x14ac:dyDescent="0.25">
      <c r="A32" s="11">
        <f t="shared" si="0"/>
        <v>26</v>
      </c>
      <c r="B32" s="6" t="s">
        <v>234</v>
      </c>
      <c r="C32" s="6" t="s">
        <v>235</v>
      </c>
      <c r="D32" s="6" t="s">
        <v>236</v>
      </c>
      <c r="E32" s="2">
        <v>62.5</v>
      </c>
      <c r="F32" s="6" t="s">
        <v>15</v>
      </c>
      <c r="G32" s="6" t="s">
        <v>16</v>
      </c>
      <c r="H32" s="6" t="s">
        <v>59</v>
      </c>
      <c r="I32" s="6" t="s">
        <v>60</v>
      </c>
      <c r="J32" s="6" t="s">
        <v>19</v>
      </c>
    </row>
    <row r="33" spans="1:10" x14ac:dyDescent="0.25">
      <c r="A33" s="11">
        <f t="shared" si="0"/>
        <v>27</v>
      </c>
      <c r="B33" s="6" t="s">
        <v>225</v>
      </c>
      <c r="C33" s="6" t="s">
        <v>226</v>
      </c>
      <c r="D33" s="6" t="s">
        <v>227</v>
      </c>
      <c r="E33" s="2">
        <v>3525.95</v>
      </c>
      <c r="F33" s="6" t="s">
        <v>15</v>
      </c>
      <c r="G33" s="6" t="s">
        <v>16</v>
      </c>
      <c r="H33" s="6" t="s">
        <v>120</v>
      </c>
      <c r="I33" s="6" t="s">
        <v>121</v>
      </c>
      <c r="J33" s="6" t="s">
        <v>19</v>
      </c>
    </row>
    <row r="34" spans="1:10" x14ac:dyDescent="0.25">
      <c r="A34" s="11">
        <f t="shared" si="0"/>
        <v>28</v>
      </c>
      <c r="B34" s="6" t="s">
        <v>275</v>
      </c>
      <c r="C34" s="6" t="s">
        <v>276</v>
      </c>
      <c r="D34" s="6" t="s">
        <v>277</v>
      </c>
      <c r="E34" s="2">
        <v>30.54</v>
      </c>
      <c r="F34" s="6" t="s">
        <v>15</v>
      </c>
      <c r="G34" s="6" t="s">
        <v>16</v>
      </c>
      <c r="H34" s="6" t="s">
        <v>52</v>
      </c>
      <c r="I34" s="6" t="s">
        <v>53</v>
      </c>
      <c r="J34" s="6" t="s">
        <v>19</v>
      </c>
    </row>
    <row r="35" spans="1:10" x14ac:dyDescent="0.25">
      <c r="A35" s="11">
        <f t="shared" si="0"/>
        <v>29</v>
      </c>
      <c r="B35" s="6" t="s">
        <v>275</v>
      </c>
      <c r="C35" s="6" t="s">
        <v>276</v>
      </c>
      <c r="D35" s="6" t="s">
        <v>277</v>
      </c>
      <c r="E35" s="2">
        <v>700</v>
      </c>
      <c r="F35" s="6" t="s">
        <v>15</v>
      </c>
      <c r="G35" s="6" t="s">
        <v>16</v>
      </c>
      <c r="H35" s="6" t="s">
        <v>59</v>
      </c>
      <c r="I35" s="6" t="s">
        <v>60</v>
      </c>
      <c r="J35" s="6" t="s">
        <v>19</v>
      </c>
    </row>
    <row r="36" spans="1:10" x14ac:dyDescent="0.25">
      <c r="A36" s="11">
        <f t="shared" si="0"/>
        <v>30</v>
      </c>
      <c r="B36" s="6" t="s">
        <v>25</v>
      </c>
      <c r="C36" s="6" t="s">
        <v>26</v>
      </c>
      <c r="D36" s="6" t="s">
        <v>27</v>
      </c>
      <c r="E36" s="2">
        <v>41.2</v>
      </c>
      <c r="F36" s="6" t="s">
        <v>15</v>
      </c>
      <c r="G36" s="6" t="s">
        <v>16</v>
      </c>
      <c r="H36" s="6" t="s">
        <v>28</v>
      </c>
      <c r="I36" s="6" t="s">
        <v>29</v>
      </c>
      <c r="J36" s="6" t="s">
        <v>19</v>
      </c>
    </row>
    <row r="37" spans="1:10" x14ac:dyDescent="0.25">
      <c r="A37" s="11">
        <f t="shared" si="0"/>
        <v>31</v>
      </c>
      <c r="B37" s="6" t="s">
        <v>128</v>
      </c>
      <c r="C37" s="6" t="s">
        <v>129</v>
      </c>
      <c r="D37" s="6" t="s">
        <v>130</v>
      </c>
      <c r="E37" s="2">
        <v>25.32</v>
      </c>
      <c r="F37" s="6" t="s">
        <v>15</v>
      </c>
      <c r="G37" s="6" t="s">
        <v>16</v>
      </c>
      <c r="H37" s="6" t="s">
        <v>52</v>
      </c>
      <c r="I37" s="6" t="s">
        <v>53</v>
      </c>
      <c r="J37" s="6" t="s">
        <v>19</v>
      </c>
    </row>
    <row r="38" spans="1:10" x14ac:dyDescent="0.25">
      <c r="A38" s="11">
        <f t="shared" si="0"/>
        <v>32</v>
      </c>
      <c r="B38" s="6" t="s">
        <v>128</v>
      </c>
      <c r="C38" s="6" t="s">
        <v>129</v>
      </c>
      <c r="D38" s="6" t="s">
        <v>130</v>
      </c>
      <c r="E38" s="2">
        <v>1063.8900000000001</v>
      </c>
      <c r="F38" s="6" t="s">
        <v>15</v>
      </c>
      <c r="G38" s="6" t="s">
        <v>16</v>
      </c>
      <c r="H38" s="6" t="s">
        <v>23</v>
      </c>
      <c r="I38" s="6" t="s">
        <v>24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78</v>
      </c>
      <c r="C39" s="6" t="s">
        <v>79</v>
      </c>
      <c r="D39" s="6" t="s">
        <v>80</v>
      </c>
      <c r="E39" s="2">
        <v>159.19999999999999</v>
      </c>
      <c r="F39" s="6" t="s">
        <v>15</v>
      </c>
      <c r="G39" s="6" t="s">
        <v>16</v>
      </c>
      <c r="H39" s="6" t="s">
        <v>52</v>
      </c>
      <c r="I39" s="6" t="s">
        <v>53</v>
      </c>
      <c r="J39" s="6" t="s">
        <v>19</v>
      </c>
    </row>
    <row r="40" spans="1:10" x14ac:dyDescent="0.25">
      <c r="A40" s="11">
        <f t="shared" si="1"/>
        <v>34</v>
      </c>
      <c r="B40" s="6" t="s">
        <v>78</v>
      </c>
      <c r="C40" s="6" t="s">
        <v>79</v>
      </c>
      <c r="D40" s="6" t="s">
        <v>80</v>
      </c>
      <c r="E40" s="2">
        <v>333.39</v>
      </c>
      <c r="F40" s="6" t="s">
        <v>15</v>
      </c>
      <c r="G40" s="6" t="s">
        <v>16</v>
      </c>
      <c r="H40" s="6" t="s">
        <v>23</v>
      </c>
      <c r="I40" s="6" t="s">
        <v>24</v>
      </c>
      <c r="J40" s="6" t="s">
        <v>19</v>
      </c>
    </row>
    <row r="41" spans="1:10" x14ac:dyDescent="0.25">
      <c r="A41" s="11">
        <f t="shared" si="1"/>
        <v>35</v>
      </c>
      <c r="B41" s="6" t="s">
        <v>78</v>
      </c>
      <c r="C41" s="6" t="s">
        <v>79</v>
      </c>
      <c r="D41" s="6" t="s">
        <v>80</v>
      </c>
      <c r="E41" s="2">
        <v>458.18</v>
      </c>
      <c r="F41" s="6" t="s">
        <v>15</v>
      </c>
      <c r="G41" s="6" t="s">
        <v>16</v>
      </c>
      <c r="H41" s="6" t="s">
        <v>59</v>
      </c>
      <c r="I41" s="6" t="s">
        <v>60</v>
      </c>
      <c r="J41" s="6" t="s">
        <v>19</v>
      </c>
    </row>
    <row r="42" spans="1:10" x14ac:dyDescent="0.25">
      <c r="A42" s="11">
        <f t="shared" si="1"/>
        <v>36</v>
      </c>
      <c r="B42" s="6" t="s">
        <v>75</v>
      </c>
      <c r="C42" s="6" t="s">
        <v>76</v>
      </c>
      <c r="D42" s="6" t="s">
        <v>77</v>
      </c>
      <c r="E42" s="2">
        <v>71.319999999999993</v>
      </c>
      <c r="F42" s="6" t="s">
        <v>15</v>
      </c>
      <c r="G42" s="6" t="s">
        <v>16</v>
      </c>
      <c r="H42" s="6" t="s">
        <v>23</v>
      </c>
      <c r="I42" s="6" t="s">
        <v>24</v>
      </c>
      <c r="J42" s="6" t="s">
        <v>19</v>
      </c>
    </row>
    <row r="43" spans="1:10" x14ac:dyDescent="0.25">
      <c r="A43" s="11">
        <f t="shared" si="1"/>
        <v>37</v>
      </c>
      <c r="B43" s="6" t="s">
        <v>213</v>
      </c>
      <c r="C43" s="6" t="s">
        <v>214</v>
      </c>
      <c r="D43" s="6" t="s">
        <v>215</v>
      </c>
      <c r="E43" s="2">
        <v>3.38</v>
      </c>
      <c r="F43" s="6" t="s">
        <v>15</v>
      </c>
      <c r="G43" s="6" t="s">
        <v>16</v>
      </c>
      <c r="H43" s="6" t="s">
        <v>52</v>
      </c>
      <c r="I43" s="6" t="s">
        <v>53</v>
      </c>
      <c r="J43" s="6" t="s">
        <v>19</v>
      </c>
    </row>
    <row r="44" spans="1:10" x14ac:dyDescent="0.25">
      <c r="A44" s="11">
        <f t="shared" si="1"/>
        <v>38</v>
      </c>
      <c r="B44" s="6" t="s">
        <v>199</v>
      </c>
      <c r="C44" s="6" t="s">
        <v>200</v>
      </c>
      <c r="D44" s="6" t="s">
        <v>201</v>
      </c>
      <c r="E44" s="2">
        <v>348.03</v>
      </c>
      <c r="F44" s="6" t="s">
        <v>15</v>
      </c>
      <c r="G44" s="6" t="s">
        <v>16</v>
      </c>
      <c r="H44" s="6" t="s">
        <v>52</v>
      </c>
      <c r="I44" s="6" t="s">
        <v>53</v>
      </c>
      <c r="J44" s="6" t="s">
        <v>19</v>
      </c>
    </row>
    <row r="45" spans="1:10" x14ac:dyDescent="0.25">
      <c r="A45" s="11">
        <f t="shared" si="1"/>
        <v>39</v>
      </c>
      <c r="B45" s="6" t="s">
        <v>199</v>
      </c>
      <c r="C45" s="6" t="s">
        <v>200</v>
      </c>
      <c r="D45" s="6" t="s">
        <v>201</v>
      </c>
      <c r="E45" s="2">
        <v>2.2599999999999998</v>
      </c>
      <c r="F45" s="6" t="s">
        <v>15</v>
      </c>
      <c r="G45" s="6" t="s">
        <v>16</v>
      </c>
      <c r="H45" s="6" t="s">
        <v>202</v>
      </c>
      <c r="I45" s="6" t="s">
        <v>203</v>
      </c>
      <c r="J45" s="6" t="s">
        <v>19</v>
      </c>
    </row>
    <row r="46" spans="1:10" x14ac:dyDescent="0.25">
      <c r="A46" s="11">
        <f t="shared" si="1"/>
        <v>40</v>
      </c>
      <c r="B46" s="6" t="s">
        <v>54</v>
      </c>
      <c r="C46" s="6" t="s">
        <v>55</v>
      </c>
      <c r="D46" s="6" t="s">
        <v>56</v>
      </c>
      <c r="E46" s="2">
        <v>449.18</v>
      </c>
      <c r="F46" s="6" t="s">
        <v>15</v>
      </c>
      <c r="G46" s="6" t="s">
        <v>16</v>
      </c>
      <c r="H46" s="6" t="s">
        <v>57</v>
      </c>
      <c r="I46" s="6" t="s">
        <v>58</v>
      </c>
      <c r="J46" s="6" t="s">
        <v>19</v>
      </c>
    </row>
    <row r="47" spans="1:10" x14ac:dyDescent="0.25">
      <c r="A47" s="11">
        <f t="shared" si="1"/>
        <v>41</v>
      </c>
      <c r="B47" s="6" t="s">
        <v>54</v>
      </c>
      <c r="C47" s="6" t="s">
        <v>55</v>
      </c>
      <c r="D47" s="6" t="s">
        <v>56</v>
      </c>
      <c r="E47" s="2">
        <v>396.84</v>
      </c>
      <c r="F47" s="6" t="s">
        <v>15</v>
      </c>
      <c r="G47" s="6" t="s">
        <v>16</v>
      </c>
      <c r="H47" s="6" t="s">
        <v>33</v>
      </c>
      <c r="I47" s="6" t="s">
        <v>34</v>
      </c>
      <c r="J47" s="6" t="s">
        <v>19</v>
      </c>
    </row>
    <row r="48" spans="1:10" x14ac:dyDescent="0.25">
      <c r="A48" s="11">
        <f t="shared" si="1"/>
        <v>42</v>
      </c>
      <c r="B48" s="6" t="s">
        <v>54</v>
      </c>
      <c r="C48" s="6" t="s">
        <v>55</v>
      </c>
      <c r="D48" s="6" t="s">
        <v>56</v>
      </c>
      <c r="E48" s="2">
        <v>676.06</v>
      </c>
      <c r="F48" s="6" t="s">
        <v>15</v>
      </c>
      <c r="G48" s="6" t="s">
        <v>16</v>
      </c>
      <c r="H48" s="6" t="s">
        <v>59</v>
      </c>
      <c r="I48" s="6" t="s">
        <v>60</v>
      </c>
      <c r="J48" s="6" t="s">
        <v>19</v>
      </c>
    </row>
    <row r="49" spans="1:10" x14ac:dyDescent="0.25">
      <c r="A49" s="11">
        <f t="shared" si="1"/>
        <v>43</v>
      </c>
      <c r="B49" s="6" t="s">
        <v>54</v>
      </c>
      <c r="C49" s="6" t="s">
        <v>55</v>
      </c>
      <c r="D49" s="6" t="s">
        <v>56</v>
      </c>
      <c r="E49" s="2">
        <v>5375</v>
      </c>
      <c r="F49" s="6" t="s">
        <v>15</v>
      </c>
      <c r="G49" s="6" t="s">
        <v>16</v>
      </c>
      <c r="H49" s="6" t="s">
        <v>120</v>
      </c>
      <c r="I49" s="6" t="s">
        <v>121</v>
      </c>
      <c r="J49" s="6" t="s">
        <v>19</v>
      </c>
    </row>
    <row r="50" spans="1:10" x14ac:dyDescent="0.25">
      <c r="A50" s="11">
        <f t="shared" si="1"/>
        <v>44</v>
      </c>
      <c r="B50" s="6" t="s">
        <v>243</v>
      </c>
      <c r="C50" s="6" t="s">
        <v>244</v>
      </c>
      <c r="D50" s="6" t="s">
        <v>245</v>
      </c>
      <c r="E50" s="2">
        <v>587.79</v>
      </c>
      <c r="F50" s="6" t="s">
        <v>15</v>
      </c>
      <c r="G50" s="6" t="s">
        <v>16</v>
      </c>
      <c r="H50" s="6" t="s">
        <v>23</v>
      </c>
      <c r="I50" s="6" t="s">
        <v>24</v>
      </c>
      <c r="J50" s="6" t="s">
        <v>19</v>
      </c>
    </row>
    <row r="51" spans="1:10" x14ac:dyDescent="0.25">
      <c r="A51" s="11">
        <f t="shared" si="1"/>
        <v>45</v>
      </c>
      <c r="B51" s="6" t="s">
        <v>20</v>
      </c>
      <c r="C51" s="6" t="s">
        <v>21</v>
      </c>
      <c r="D51" s="6" t="s">
        <v>22</v>
      </c>
      <c r="E51" s="2">
        <v>513.66999999999996</v>
      </c>
      <c r="F51" s="6" t="s">
        <v>15</v>
      </c>
      <c r="G51" s="6" t="s">
        <v>16</v>
      </c>
      <c r="H51" s="6" t="s">
        <v>23</v>
      </c>
      <c r="I51" s="6" t="s">
        <v>24</v>
      </c>
      <c r="J51" s="6" t="s">
        <v>19</v>
      </c>
    </row>
    <row r="52" spans="1:10" x14ac:dyDescent="0.25">
      <c r="A52" s="11">
        <f t="shared" si="1"/>
        <v>46</v>
      </c>
      <c r="B52" s="6" t="s">
        <v>237</v>
      </c>
      <c r="C52" s="6" t="s">
        <v>238</v>
      </c>
      <c r="D52" s="6" t="s">
        <v>239</v>
      </c>
      <c r="E52" s="2">
        <v>124.6</v>
      </c>
      <c r="F52" s="6" t="s">
        <v>15</v>
      </c>
      <c r="G52" s="6" t="s">
        <v>16</v>
      </c>
      <c r="H52" s="6" t="s">
        <v>97</v>
      </c>
      <c r="I52" s="6" t="s">
        <v>98</v>
      </c>
      <c r="J52" s="6" t="s">
        <v>19</v>
      </c>
    </row>
    <row r="53" spans="1:10" x14ac:dyDescent="0.25">
      <c r="A53" s="11">
        <f t="shared" si="1"/>
        <v>47</v>
      </c>
      <c r="B53" s="6" t="s">
        <v>237</v>
      </c>
      <c r="C53" s="6" t="s">
        <v>238</v>
      </c>
      <c r="D53" s="6" t="s">
        <v>239</v>
      </c>
      <c r="E53" s="2">
        <v>16</v>
      </c>
      <c r="F53" s="6" t="s">
        <v>15</v>
      </c>
      <c r="G53" s="6" t="s">
        <v>16</v>
      </c>
      <c r="H53" s="6" t="s">
        <v>59</v>
      </c>
      <c r="I53" s="6" t="s">
        <v>60</v>
      </c>
      <c r="J53" s="6" t="s">
        <v>19</v>
      </c>
    </row>
    <row r="54" spans="1:10" x14ac:dyDescent="0.25">
      <c r="A54" s="11">
        <f t="shared" si="1"/>
        <v>48</v>
      </c>
      <c r="B54" s="6" t="s">
        <v>269</v>
      </c>
      <c r="C54" s="6" t="s">
        <v>270</v>
      </c>
      <c r="D54" s="6" t="s">
        <v>271</v>
      </c>
      <c r="E54" s="2">
        <v>271.23</v>
      </c>
      <c r="F54" s="6" t="s">
        <v>15</v>
      </c>
      <c r="G54" s="6" t="s">
        <v>16</v>
      </c>
      <c r="H54" s="6" t="s">
        <v>67</v>
      </c>
      <c r="I54" s="6" t="s">
        <v>68</v>
      </c>
      <c r="J54" s="6" t="s">
        <v>19</v>
      </c>
    </row>
    <row r="55" spans="1:10" x14ac:dyDescent="0.25">
      <c r="A55" s="11">
        <f t="shared" si="1"/>
        <v>49</v>
      </c>
      <c r="B55" s="6" t="s">
        <v>104</v>
      </c>
      <c r="C55" s="6" t="s">
        <v>105</v>
      </c>
      <c r="D55" s="6" t="s">
        <v>106</v>
      </c>
      <c r="E55" s="2">
        <v>570.59</v>
      </c>
      <c r="F55" s="6" t="s">
        <v>15</v>
      </c>
      <c r="G55" s="6" t="s">
        <v>16</v>
      </c>
      <c r="H55" s="6" t="s">
        <v>107</v>
      </c>
      <c r="I55" s="6" t="s">
        <v>108</v>
      </c>
      <c r="J55" s="6" t="s">
        <v>19</v>
      </c>
    </row>
    <row r="56" spans="1:10" x14ac:dyDescent="0.25">
      <c r="A56" s="11">
        <f t="shared" si="1"/>
        <v>50</v>
      </c>
      <c r="B56" s="6" t="s">
        <v>153</v>
      </c>
      <c r="C56" s="6" t="s">
        <v>154</v>
      </c>
      <c r="D56" s="6" t="s">
        <v>155</v>
      </c>
      <c r="E56" s="2">
        <v>138.06</v>
      </c>
      <c r="F56" s="6" t="s">
        <v>15</v>
      </c>
      <c r="G56" s="6" t="s">
        <v>16</v>
      </c>
      <c r="H56" s="6" t="s">
        <v>156</v>
      </c>
      <c r="I56" s="6" t="s">
        <v>157</v>
      </c>
      <c r="J56" s="6" t="s">
        <v>19</v>
      </c>
    </row>
    <row r="57" spans="1:10" x14ac:dyDescent="0.25">
      <c r="A57" s="11">
        <f t="shared" si="1"/>
        <v>51</v>
      </c>
      <c r="B57" s="6" t="s">
        <v>111</v>
      </c>
      <c r="C57" s="6" t="s">
        <v>112</v>
      </c>
      <c r="D57" s="6" t="s">
        <v>113</v>
      </c>
      <c r="E57" s="2">
        <v>4493.05</v>
      </c>
      <c r="F57" s="6" t="s">
        <v>15</v>
      </c>
      <c r="G57" s="6" t="s">
        <v>16</v>
      </c>
      <c r="H57" s="6" t="s">
        <v>67</v>
      </c>
      <c r="I57" s="6" t="s">
        <v>68</v>
      </c>
      <c r="J57" s="6" t="s">
        <v>19</v>
      </c>
    </row>
    <row r="58" spans="1:10" x14ac:dyDescent="0.25">
      <c r="A58" s="11">
        <f t="shared" si="1"/>
        <v>52</v>
      </c>
      <c r="B58" s="6" t="s">
        <v>111</v>
      </c>
      <c r="C58" s="6" t="s">
        <v>112</v>
      </c>
      <c r="D58" s="6" t="s">
        <v>113</v>
      </c>
      <c r="E58" s="2">
        <v>11.31</v>
      </c>
      <c r="F58" s="6" t="s">
        <v>15</v>
      </c>
      <c r="G58" s="6" t="s">
        <v>16</v>
      </c>
      <c r="H58" s="6" t="s">
        <v>202</v>
      </c>
      <c r="I58" s="6" t="s">
        <v>203</v>
      </c>
      <c r="J58" s="6" t="s">
        <v>19</v>
      </c>
    </row>
    <row r="59" spans="1:10" x14ac:dyDescent="0.25">
      <c r="A59" s="11">
        <f t="shared" si="1"/>
        <v>53</v>
      </c>
      <c r="B59" s="6" t="s">
        <v>163</v>
      </c>
      <c r="C59" s="6" t="s">
        <v>164</v>
      </c>
      <c r="D59" s="6" t="s">
        <v>165</v>
      </c>
      <c r="E59" s="2">
        <v>535.69000000000005</v>
      </c>
      <c r="F59" s="6" t="s">
        <v>15</v>
      </c>
      <c r="G59" s="6" t="s">
        <v>16</v>
      </c>
      <c r="H59" s="6" t="s">
        <v>161</v>
      </c>
      <c r="I59" s="6" t="s">
        <v>162</v>
      </c>
      <c r="J59" s="6" t="s">
        <v>19</v>
      </c>
    </row>
    <row r="60" spans="1:10" x14ac:dyDescent="0.25">
      <c r="A60" s="11">
        <f t="shared" si="1"/>
        <v>54</v>
      </c>
      <c r="B60" s="6" t="s">
        <v>255</v>
      </c>
      <c r="C60" s="6" t="s">
        <v>256</v>
      </c>
      <c r="D60" s="6" t="s">
        <v>257</v>
      </c>
      <c r="E60" s="2">
        <v>125</v>
      </c>
      <c r="F60" s="6" t="s">
        <v>15</v>
      </c>
      <c r="G60" s="6" t="s">
        <v>16</v>
      </c>
      <c r="H60" s="6" t="s">
        <v>52</v>
      </c>
      <c r="I60" s="6" t="s">
        <v>53</v>
      </c>
      <c r="J60" s="6" t="s">
        <v>19</v>
      </c>
    </row>
    <row r="61" spans="1:10" x14ac:dyDescent="0.25">
      <c r="A61" s="11">
        <f t="shared" si="1"/>
        <v>55</v>
      </c>
      <c r="B61" s="6" t="s">
        <v>246</v>
      </c>
      <c r="C61" s="6" t="s">
        <v>247</v>
      </c>
      <c r="D61" s="6" t="s">
        <v>248</v>
      </c>
      <c r="E61" s="2">
        <v>1328.75</v>
      </c>
      <c r="F61" s="6" t="s">
        <v>15</v>
      </c>
      <c r="G61" s="6" t="s">
        <v>16</v>
      </c>
      <c r="H61" s="6" t="s">
        <v>120</v>
      </c>
      <c r="I61" s="6" t="s">
        <v>121</v>
      </c>
      <c r="J61" s="6" t="s">
        <v>19</v>
      </c>
    </row>
    <row r="62" spans="1:10" x14ac:dyDescent="0.25">
      <c r="A62" s="11">
        <f t="shared" si="1"/>
        <v>56</v>
      </c>
      <c r="B62" s="6" t="s">
        <v>136</v>
      </c>
      <c r="C62" s="6" t="s">
        <v>137</v>
      </c>
      <c r="D62" s="6" t="s">
        <v>138</v>
      </c>
      <c r="E62" s="2">
        <v>2153.44</v>
      </c>
      <c r="F62" s="6" t="s">
        <v>15</v>
      </c>
      <c r="G62" s="6" t="s">
        <v>16</v>
      </c>
      <c r="H62" s="6" t="s">
        <v>23</v>
      </c>
      <c r="I62" s="6" t="s">
        <v>24</v>
      </c>
      <c r="J62" s="6" t="s">
        <v>19</v>
      </c>
    </row>
    <row r="63" spans="1:10" x14ac:dyDescent="0.25">
      <c r="A63" s="11">
        <f t="shared" si="1"/>
        <v>57</v>
      </c>
      <c r="B63" s="6" t="s">
        <v>207</v>
      </c>
      <c r="C63" s="6" t="s">
        <v>208</v>
      </c>
      <c r="D63" s="6" t="s">
        <v>209</v>
      </c>
      <c r="E63" s="2">
        <v>111.25</v>
      </c>
      <c r="F63" s="6" t="s">
        <v>15</v>
      </c>
      <c r="G63" s="6" t="s">
        <v>16</v>
      </c>
      <c r="H63" s="6" t="s">
        <v>38</v>
      </c>
      <c r="I63" s="6" t="s">
        <v>39</v>
      </c>
      <c r="J63" s="6" t="s">
        <v>19</v>
      </c>
    </row>
    <row r="64" spans="1:10" x14ac:dyDescent="0.25">
      <c r="A64" s="11">
        <f t="shared" si="1"/>
        <v>58</v>
      </c>
      <c r="B64" s="6" t="s">
        <v>231</v>
      </c>
      <c r="C64" s="6" t="s">
        <v>232</v>
      </c>
      <c r="D64" s="6" t="s">
        <v>233</v>
      </c>
      <c r="E64" s="2">
        <v>198.75</v>
      </c>
      <c r="F64" s="6" t="s">
        <v>15</v>
      </c>
      <c r="G64" s="6" t="s">
        <v>16</v>
      </c>
      <c r="H64" s="6" t="s">
        <v>17</v>
      </c>
      <c r="I64" s="6" t="s">
        <v>18</v>
      </c>
      <c r="J64" s="6" t="s">
        <v>19</v>
      </c>
    </row>
    <row r="65" spans="1:10" x14ac:dyDescent="0.25">
      <c r="A65" s="11">
        <f t="shared" si="1"/>
        <v>59</v>
      </c>
      <c r="B65" s="6" t="s">
        <v>169</v>
      </c>
      <c r="C65" s="6" t="s">
        <v>170</v>
      </c>
      <c r="D65" s="6" t="s">
        <v>171</v>
      </c>
      <c r="E65" s="2">
        <v>432.25</v>
      </c>
      <c r="F65" s="6" t="s">
        <v>15</v>
      </c>
      <c r="G65" s="6" t="s">
        <v>16</v>
      </c>
      <c r="H65" s="6" t="s">
        <v>17</v>
      </c>
      <c r="I65" s="6" t="s">
        <v>18</v>
      </c>
      <c r="J65" s="6" t="s">
        <v>19</v>
      </c>
    </row>
    <row r="66" spans="1:10" x14ac:dyDescent="0.25">
      <c r="A66" s="11">
        <f t="shared" si="1"/>
        <v>60</v>
      </c>
      <c r="B66" s="6" t="s">
        <v>147</v>
      </c>
      <c r="C66" s="6" t="s">
        <v>148</v>
      </c>
      <c r="D66" s="6" t="s">
        <v>149</v>
      </c>
      <c r="E66" s="2">
        <v>2462.5</v>
      </c>
      <c r="F66" s="6" t="s">
        <v>15</v>
      </c>
      <c r="G66" s="6" t="s">
        <v>16</v>
      </c>
      <c r="H66" s="6" t="s">
        <v>120</v>
      </c>
      <c r="I66" s="6" t="s">
        <v>121</v>
      </c>
      <c r="J66" s="6" t="s">
        <v>19</v>
      </c>
    </row>
    <row r="67" spans="1:10" x14ac:dyDescent="0.25">
      <c r="A67" s="11">
        <f t="shared" si="1"/>
        <v>61</v>
      </c>
      <c r="B67" s="6" t="s">
        <v>197</v>
      </c>
      <c r="C67" s="6"/>
      <c r="D67" s="6" t="s">
        <v>198</v>
      </c>
      <c r="E67" s="2">
        <v>93</v>
      </c>
      <c r="F67" s="6" t="s">
        <v>15</v>
      </c>
      <c r="G67" s="6" t="s">
        <v>16</v>
      </c>
      <c r="H67" s="6" t="s">
        <v>67</v>
      </c>
      <c r="I67" s="6" t="s">
        <v>68</v>
      </c>
      <c r="J67" s="6" t="s">
        <v>19</v>
      </c>
    </row>
    <row r="68" spans="1:10" x14ac:dyDescent="0.25">
      <c r="A68" s="11">
        <f t="shared" si="1"/>
        <v>62</v>
      </c>
      <c r="B68" s="6" t="s">
        <v>197</v>
      </c>
      <c r="C68" s="6"/>
      <c r="D68" s="6" t="s">
        <v>198</v>
      </c>
      <c r="E68" s="2">
        <v>264.60000000000002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</row>
    <row r="69" spans="1:10" x14ac:dyDescent="0.25">
      <c r="A69" s="11">
        <f t="shared" si="1"/>
        <v>63</v>
      </c>
      <c r="B69" s="6" t="s">
        <v>72</v>
      </c>
      <c r="C69" s="6" t="s">
        <v>73</v>
      </c>
      <c r="D69" s="6" t="s">
        <v>74</v>
      </c>
      <c r="E69" s="2">
        <v>247.55</v>
      </c>
      <c r="F69" s="6" t="s">
        <v>15</v>
      </c>
      <c r="G69" s="6" t="s">
        <v>16</v>
      </c>
      <c r="H69" s="6" t="s">
        <v>17</v>
      </c>
      <c r="I69" s="6" t="s">
        <v>18</v>
      </c>
      <c r="J69" s="6" t="s">
        <v>19</v>
      </c>
    </row>
    <row r="70" spans="1:10" x14ac:dyDescent="0.25">
      <c r="A70" s="11">
        <f t="shared" si="1"/>
        <v>64</v>
      </c>
      <c r="B70" s="6" t="s">
        <v>261</v>
      </c>
      <c r="C70" s="6" t="s">
        <v>262</v>
      </c>
      <c r="D70" s="6" t="s">
        <v>263</v>
      </c>
      <c r="E70" s="2">
        <v>34.81</v>
      </c>
      <c r="F70" s="6" t="s">
        <v>15</v>
      </c>
      <c r="G70" s="6" t="s">
        <v>16</v>
      </c>
      <c r="H70" s="6" t="s">
        <v>52</v>
      </c>
      <c r="I70" s="6" t="s">
        <v>53</v>
      </c>
      <c r="J70" s="6" t="s">
        <v>19</v>
      </c>
    </row>
    <row r="71" spans="1:10" x14ac:dyDescent="0.25">
      <c r="A71" s="11">
        <f t="shared" ref="A71:A102" si="2">ROW(A65)</f>
        <v>65</v>
      </c>
      <c r="B71" s="6" t="s">
        <v>204</v>
      </c>
      <c r="C71" s="6" t="s">
        <v>205</v>
      </c>
      <c r="D71" s="6" t="s">
        <v>206</v>
      </c>
      <c r="E71" s="2">
        <v>1874.02</v>
      </c>
      <c r="F71" s="6" t="s">
        <v>15</v>
      </c>
      <c r="G71" s="6" t="s">
        <v>16</v>
      </c>
      <c r="H71" s="6" t="s">
        <v>17</v>
      </c>
      <c r="I71" s="6" t="s">
        <v>18</v>
      </c>
      <c r="J71" s="6" t="s">
        <v>19</v>
      </c>
    </row>
    <row r="72" spans="1:10" x14ac:dyDescent="0.25">
      <c r="A72" s="11">
        <f t="shared" si="2"/>
        <v>66</v>
      </c>
      <c r="B72" s="6" t="s">
        <v>172</v>
      </c>
      <c r="C72" s="6" t="s">
        <v>173</v>
      </c>
      <c r="D72" s="6" t="s">
        <v>174</v>
      </c>
      <c r="E72" s="2">
        <v>374.22</v>
      </c>
      <c r="F72" s="6" t="s">
        <v>15</v>
      </c>
      <c r="G72" s="6" t="s">
        <v>16</v>
      </c>
      <c r="H72" s="6" t="s">
        <v>17</v>
      </c>
      <c r="I72" s="6" t="s">
        <v>18</v>
      </c>
      <c r="J72" s="6" t="s">
        <v>19</v>
      </c>
    </row>
    <row r="73" spans="1:10" x14ac:dyDescent="0.25">
      <c r="A73" s="11">
        <f t="shared" si="2"/>
        <v>67</v>
      </c>
      <c r="B73" s="6" t="s">
        <v>219</v>
      </c>
      <c r="C73" s="6" t="s">
        <v>220</v>
      </c>
      <c r="D73" s="6" t="s">
        <v>221</v>
      </c>
      <c r="E73" s="2">
        <v>353.81</v>
      </c>
      <c r="F73" s="6" t="s">
        <v>15</v>
      </c>
      <c r="G73" s="6" t="s">
        <v>16</v>
      </c>
      <c r="H73" s="6" t="s">
        <v>23</v>
      </c>
      <c r="I73" s="6" t="s">
        <v>24</v>
      </c>
      <c r="J73" s="6" t="s">
        <v>19</v>
      </c>
    </row>
    <row r="74" spans="1:10" x14ac:dyDescent="0.25">
      <c r="A74" s="11">
        <f t="shared" si="2"/>
        <v>68</v>
      </c>
      <c r="B74" s="6" t="s">
        <v>280</v>
      </c>
      <c r="C74" s="6" t="s">
        <v>281</v>
      </c>
      <c r="D74" s="6" t="s">
        <v>282</v>
      </c>
      <c r="E74" s="2">
        <v>94.4</v>
      </c>
      <c r="F74" s="6" t="s">
        <v>15</v>
      </c>
      <c r="G74" s="6" t="s">
        <v>16</v>
      </c>
      <c r="H74" s="6" t="s">
        <v>17</v>
      </c>
      <c r="I74" s="6" t="s">
        <v>18</v>
      </c>
      <c r="J74" s="6" t="s">
        <v>19</v>
      </c>
    </row>
    <row r="75" spans="1:10" x14ac:dyDescent="0.25">
      <c r="A75" s="11">
        <f t="shared" si="2"/>
        <v>69</v>
      </c>
      <c r="B75" s="6" t="s">
        <v>84</v>
      </c>
      <c r="C75" s="6" t="s">
        <v>85</v>
      </c>
      <c r="D75" s="6" t="s">
        <v>86</v>
      </c>
      <c r="E75" s="2">
        <v>530.9</v>
      </c>
      <c r="F75" s="6" t="s">
        <v>15</v>
      </c>
      <c r="G75" s="6" t="s">
        <v>16</v>
      </c>
      <c r="H75" s="6" t="s">
        <v>87</v>
      </c>
      <c r="I75" s="6" t="s">
        <v>88</v>
      </c>
      <c r="J75" s="6" t="s">
        <v>19</v>
      </c>
    </row>
    <row r="76" spans="1:10" x14ac:dyDescent="0.25">
      <c r="A76" s="11">
        <f t="shared" si="2"/>
        <v>70</v>
      </c>
      <c r="B76" s="6" t="s">
        <v>187</v>
      </c>
      <c r="C76" s="6" t="s">
        <v>188</v>
      </c>
      <c r="D76" s="6" t="s">
        <v>189</v>
      </c>
      <c r="E76" s="2">
        <v>61.49</v>
      </c>
      <c r="F76" s="6" t="s">
        <v>15</v>
      </c>
      <c r="G76" s="6" t="s">
        <v>16</v>
      </c>
      <c r="H76" s="6" t="s">
        <v>190</v>
      </c>
      <c r="I76" s="6" t="s">
        <v>191</v>
      </c>
      <c r="J76" s="6" t="s">
        <v>19</v>
      </c>
    </row>
    <row r="77" spans="1:10" x14ac:dyDescent="0.25">
      <c r="A77" s="11">
        <f t="shared" si="2"/>
        <v>71</v>
      </c>
      <c r="B77" s="6" t="s">
        <v>150</v>
      </c>
      <c r="C77" s="6" t="s">
        <v>151</v>
      </c>
      <c r="D77" s="6" t="s">
        <v>152</v>
      </c>
      <c r="E77" s="2">
        <v>1545.63</v>
      </c>
      <c r="F77" s="6" t="s">
        <v>15</v>
      </c>
      <c r="G77" s="6" t="s">
        <v>16</v>
      </c>
      <c r="H77" s="6" t="s">
        <v>38</v>
      </c>
      <c r="I77" s="6" t="s">
        <v>39</v>
      </c>
      <c r="J77" s="6" t="s">
        <v>19</v>
      </c>
    </row>
    <row r="78" spans="1:10" x14ac:dyDescent="0.25">
      <c r="A78" s="11">
        <f t="shared" si="2"/>
        <v>72</v>
      </c>
      <c r="B78" s="6" t="s">
        <v>142</v>
      </c>
      <c r="C78" s="6" t="s">
        <v>143</v>
      </c>
      <c r="D78" s="6" t="s">
        <v>144</v>
      </c>
      <c r="E78" s="2">
        <v>60</v>
      </c>
      <c r="F78" s="6" t="s">
        <v>15</v>
      </c>
      <c r="G78" s="6" t="s">
        <v>16</v>
      </c>
      <c r="H78" s="6" t="s">
        <v>145</v>
      </c>
      <c r="I78" s="6" t="s">
        <v>146</v>
      </c>
      <c r="J78" s="6" t="s">
        <v>19</v>
      </c>
    </row>
    <row r="79" spans="1:10" x14ac:dyDescent="0.25">
      <c r="A79" s="11">
        <f t="shared" si="2"/>
        <v>73</v>
      </c>
      <c r="B79" s="6" t="s">
        <v>249</v>
      </c>
      <c r="C79" s="6" t="s">
        <v>250</v>
      </c>
      <c r="D79" s="6" t="s">
        <v>251</v>
      </c>
      <c r="E79" s="2">
        <v>550</v>
      </c>
      <c r="F79" s="6" t="s">
        <v>15</v>
      </c>
      <c r="G79" s="6" t="s">
        <v>16</v>
      </c>
      <c r="H79" s="6" t="s">
        <v>195</v>
      </c>
      <c r="I79" s="6" t="s">
        <v>196</v>
      </c>
      <c r="J79" s="6" t="s">
        <v>19</v>
      </c>
    </row>
    <row r="80" spans="1:10" x14ac:dyDescent="0.25">
      <c r="A80" s="11">
        <f t="shared" si="2"/>
        <v>74</v>
      </c>
      <c r="B80" s="6" t="s">
        <v>252</v>
      </c>
      <c r="C80" s="6" t="s">
        <v>253</v>
      </c>
      <c r="D80" s="6" t="s">
        <v>254</v>
      </c>
      <c r="E80" s="2">
        <v>215.2</v>
      </c>
      <c r="F80" s="6" t="s">
        <v>15</v>
      </c>
      <c r="G80" s="6" t="s">
        <v>16</v>
      </c>
      <c r="H80" s="6" t="s">
        <v>52</v>
      </c>
      <c r="I80" s="6" t="s">
        <v>53</v>
      </c>
      <c r="J80" s="6" t="s">
        <v>19</v>
      </c>
    </row>
    <row r="81" spans="1:10" x14ac:dyDescent="0.25">
      <c r="A81" s="11">
        <f t="shared" si="2"/>
        <v>75</v>
      </c>
      <c r="B81" s="6" t="s">
        <v>43</v>
      </c>
      <c r="C81" s="6" t="s">
        <v>44</v>
      </c>
      <c r="D81" s="6" t="s">
        <v>45</v>
      </c>
      <c r="E81" s="2">
        <v>1801.01</v>
      </c>
      <c r="F81" s="6" t="s">
        <v>15</v>
      </c>
      <c r="G81" s="6" t="s">
        <v>16</v>
      </c>
      <c r="H81" s="6" t="s">
        <v>17</v>
      </c>
      <c r="I81" s="6" t="s">
        <v>18</v>
      </c>
      <c r="J81" s="6" t="s">
        <v>19</v>
      </c>
    </row>
    <row r="82" spans="1:10" x14ac:dyDescent="0.25">
      <c r="A82" s="11">
        <f t="shared" si="2"/>
        <v>76</v>
      </c>
      <c r="B82" s="6" t="s">
        <v>166</v>
      </c>
      <c r="C82" s="6" t="s">
        <v>167</v>
      </c>
      <c r="D82" s="6" t="s">
        <v>168</v>
      </c>
      <c r="E82" s="2">
        <v>960.93</v>
      </c>
      <c r="F82" s="6" t="s">
        <v>15</v>
      </c>
      <c r="G82" s="6" t="s">
        <v>16</v>
      </c>
      <c r="H82" s="6" t="s">
        <v>59</v>
      </c>
      <c r="I82" s="6" t="s">
        <v>60</v>
      </c>
      <c r="J82" s="6" t="s">
        <v>19</v>
      </c>
    </row>
    <row r="83" spans="1:10" x14ac:dyDescent="0.25">
      <c r="A83" s="11">
        <f t="shared" si="2"/>
        <v>77</v>
      </c>
      <c r="B83" s="6" t="s">
        <v>139</v>
      </c>
      <c r="C83" s="6" t="s">
        <v>140</v>
      </c>
      <c r="D83" s="6" t="s">
        <v>141</v>
      </c>
      <c r="E83" s="2">
        <v>80</v>
      </c>
      <c r="F83" s="6" t="s">
        <v>15</v>
      </c>
      <c r="G83" s="6" t="s">
        <v>16</v>
      </c>
      <c r="H83" s="6" t="s">
        <v>28</v>
      </c>
      <c r="I83" s="6" t="s">
        <v>29</v>
      </c>
      <c r="J83" s="6" t="s">
        <v>19</v>
      </c>
    </row>
    <row r="84" spans="1:10" x14ac:dyDescent="0.25">
      <c r="A84" s="11">
        <f t="shared" si="2"/>
        <v>78</v>
      </c>
      <c r="B84" s="6" t="s">
        <v>46</v>
      </c>
      <c r="C84" s="6" t="s">
        <v>47</v>
      </c>
      <c r="D84" s="6" t="s">
        <v>48</v>
      </c>
      <c r="E84" s="2">
        <v>5995.46</v>
      </c>
      <c r="F84" s="6" t="s">
        <v>15</v>
      </c>
      <c r="G84" s="6" t="s">
        <v>16</v>
      </c>
      <c r="H84" s="6" t="s">
        <v>33</v>
      </c>
      <c r="I84" s="6" t="s">
        <v>34</v>
      </c>
      <c r="J84" s="6" t="s">
        <v>19</v>
      </c>
    </row>
    <row r="85" spans="1:10" x14ac:dyDescent="0.25">
      <c r="A85" s="11">
        <f t="shared" si="2"/>
        <v>79</v>
      </c>
      <c r="B85" s="6" t="s">
        <v>49</v>
      </c>
      <c r="C85" s="6" t="s">
        <v>50</v>
      </c>
      <c r="D85" s="6" t="s">
        <v>51</v>
      </c>
      <c r="E85" s="2">
        <v>1693.38</v>
      </c>
      <c r="F85" s="6" t="s">
        <v>15</v>
      </c>
      <c r="G85" s="6" t="s">
        <v>16</v>
      </c>
      <c r="H85" s="6" t="s">
        <v>52</v>
      </c>
      <c r="I85" s="6" t="s">
        <v>53</v>
      </c>
      <c r="J85" s="6" t="s">
        <v>19</v>
      </c>
    </row>
    <row r="86" spans="1:10" x14ac:dyDescent="0.25">
      <c r="A86" s="11">
        <f t="shared" si="2"/>
        <v>80</v>
      </c>
      <c r="B86" s="6" t="s">
        <v>175</v>
      </c>
      <c r="C86" s="6" t="s">
        <v>176</v>
      </c>
      <c r="D86" s="6" t="s">
        <v>177</v>
      </c>
      <c r="E86" s="2">
        <v>60.13</v>
      </c>
      <c r="F86" s="6" t="s">
        <v>15</v>
      </c>
      <c r="G86" s="6" t="s">
        <v>16</v>
      </c>
      <c r="H86" s="6" t="s">
        <v>17</v>
      </c>
      <c r="I86" s="6" t="s">
        <v>18</v>
      </c>
      <c r="J86" s="6" t="s">
        <v>19</v>
      </c>
    </row>
    <row r="87" spans="1:10" x14ac:dyDescent="0.25">
      <c r="A87" s="11">
        <f t="shared" si="2"/>
        <v>81</v>
      </c>
      <c r="B87" s="6" t="s">
        <v>178</v>
      </c>
      <c r="C87" s="6" t="s">
        <v>179</v>
      </c>
      <c r="D87" s="6" t="s">
        <v>180</v>
      </c>
      <c r="E87" s="2">
        <v>6492.99</v>
      </c>
      <c r="F87" s="6" t="s">
        <v>15</v>
      </c>
      <c r="G87" s="6" t="s">
        <v>16</v>
      </c>
      <c r="H87" s="6" t="s">
        <v>28</v>
      </c>
      <c r="I87" s="6" t="s">
        <v>29</v>
      </c>
      <c r="J87" s="6" t="s">
        <v>19</v>
      </c>
    </row>
    <row r="88" spans="1:10" x14ac:dyDescent="0.25">
      <c r="A88" s="11">
        <f t="shared" si="2"/>
        <v>82</v>
      </c>
      <c r="B88" s="6" t="s">
        <v>158</v>
      </c>
      <c r="C88" s="6" t="s">
        <v>159</v>
      </c>
      <c r="D88" s="6" t="s">
        <v>160</v>
      </c>
      <c r="E88" s="2">
        <v>41.82</v>
      </c>
      <c r="F88" s="6" t="s">
        <v>15</v>
      </c>
      <c r="G88" s="6" t="s">
        <v>16</v>
      </c>
      <c r="H88" s="6" t="s">
        <v>161</v>
      </c>
      <c r="I88" s="6" t="s">
        <v>162</v>
      </c>
      <c r="J88" s="6" t="s">
        <v>19</v>
      </c>
    </row>
    <row r="89" spans="1:10" x14ac:dyDescent="0.25">
      <c r="A89" s="11">
        <f t="shared" si="2"/>
        <v>83</v>
      </c>
      <c r="B89" s="6" t="s">
        <v>264</v>
      </c>
      <c r="C89" s="6" t="s">
        <v>265</v>
      </c>
      <c r="D89" s="6" t="s">
        <v>266</v>
      </c>
      <c r="E89" s="2">
        <v>2823</v>
      </c>
      <c r="F89" s="6" t="s">
        <v>15</v>
      </c>
      <c r="G89" s="6" t="s">
        <v>16</v>
      </c>
      <c r="H89" s="6" t="s">
        <v>267</v>
      </c>
      <c r="I89" s="6" t="s">
        <v>268</v>
      </c>
      <c r="J89" s="6" t="s">
        <v>19</v>
      </c>
    </row>
    <row r="90" spans="1:10" x14ac:dyDescent="0.25">
      <c r="A90" s="11">
        <f t="shared" si="2"/>
        <v>84</v>
      </c>
      <c r="B90" s="6" t="s">
        <v>264</v>
      </c>
      <c r="C90" s="6" t="s">
        <v>265</v>
      </c>
      <c r="D90" s="6" t="s">
        <v>266</v>
      </c>
      <c r="E90" s="2">
        <v>480</v>
      </c>
      <c r="F90" s="6" t="s">
        <v>15</v>
      </c>
      <c r="G90" s="6" t="s">
        <v>16</v>
      </c>
      <c r="H90" s="6" t="s">
        <v>28</v>
      </c>
      <c r="I90" s="6" t="s">
        <v>29</v>
      </c>
      <c r="J90" s="6" t="s">
        <v>19</v>
      </c>
    </row>
    <row r="91" spans="1:10" x14ac:dyDescent="0.25">
      <c r="A91" s="11">
        <f t="shared" si="2"/>
        <v>85</v>
      </c>
      <c r="B91" s="6" t="s">
        <v>228</v>
      </c>
      <c r="C91" s="6" t="s">
        <v>229</v>
      </c>
      <c r="D91" s="6" t="s">
        <v>230</v>
      </c>
      <c r="E91" s="2">
        <v>70</v>
      </c>
      <c r="F91" s="6" t="s">
        <v>15</v>
      </c>
      <c r="G91" s="6" t="s">
        <v>16</v>
      </c>
      <c r="H91" s="6" t="s">
        <v>67</v>
      </c>
      <c r="I91" s="6" t="s">
        <v>68</v>
      </c>
      <c r="J91" s="6" t="s">
        <v>19</v>
      </c>
    </row>
    <row r="92" spans="1:10" x14ac:dyDescent="0.25">
      <c r="A92" s="11">
        <f t="shared" si="2"/>
        <v>86</v>
      </c>
      <c r="B92" s="6" t="s">
        <v>228</v>
      </c>
      <c r="C92" s="6" t="s">
        <v>229</v>
      </c>
      <c r="D92" s="6" t="s">
        <v>230</v>
      </c>
      <c r="E92" s="2">
        <v>92.93</v>
      </c>
      <c r="F92" s="6" t="s">
        <v>15</v>
      </c>
      <c r="G92" s="6" t="s">
        <v>16</v>
      </c>
      <c r="H92" s="6" t="s">
        <v>28</v>
      </c>
      <c r="I92" s="6" t="s">
        <v>29</v>
      </c>
      <c r="J92" s="6" t="s">
        <v>19</v>
      </c>
    </row>
    <row r="93" spans="1:10" x14ac:dyDescent="0.25">
      <c r="A93" s="11">
        <f t="shared" si="2"/>
        <v>87</v>
      </c>
      <c r="B93" s="6" t="s">
        <v>125</v>
      </c>
      <c r="C93" s="6" t="s">
        <v>126</v>
      </c>
      <c r="D93" s="6" t="s">
        <v>127</v>
      </c>
      <c r="E93" s="2">
        <v>29.25</v>
      </c>
      <c r="F93" s="6" t="s">
        <v>15</v>
      </c>
      <c r="G93" s="6" t="s">
        <v>16</v>
      </c>
      <c r="H93" s="6" t="s">
        <v>52</v>
      </c>
      <c r="I93" s="6" t="s">
        <v>53</v>
      </c>
      <c r="J93" s="6" t="s">
        <v>19</v>
      </c>
    </row>
    <row r="94" spans="1:10" x14ac:dyDescent="0.25">
      <c r="A94" s="11">
        <f t="shared" si="2"/>
        <v>88</v>
      </c>
      <c r="B94" s="6" t="s">
        <v>278</v>
      </c>
      <c r="C94" s="6" t="s">
        <v>279</v>
      </c>
      <c r="D94" s="6" t="s">
        <v>127</v>
      </c>
      <c r="E94" s="2">
        <v>229.39</v>
      </c>
      <c r="F94" s="6" t="s">
        <v>15</v>
      </c>
      <c r="G94" s="6" t="s">
        <v>16</v>
      </c>
      <c r="H94" s="6" t="s">
        <v>59</v>
      </c>
      <c r="I94" s="6" t="s">
        <v>60</v>
      </c>
      <c r="J94" s="6" t="s">
        <v>19</v>
      </c>
    </row>
    <row r="95" spans="1:10" x14ac:dyDescent="0.25">
      <c r="A95" s="11">
        <f t="shared" si="2"/>
        <v>89</v>
      </c>
      <c r="B95" s="6" t="s">
        <v>61</v>
      </c>
      <c r="C95" s="6" t="s">
        <v>62</v>
      </c>
      <c r="D95" s="6" t="s">
        <v>63</v>
      </c>
      <c r="E95" s="2">
        <v>6.03</v>
      </c>
      <c r="F95" s="6" t="s">
        <v>15</v>
      </c>
      <c r="G95" s="6" t="s">
        <v>16</v>
      </c>
      <c r="H95" s="6" t="s">
        <v>52</v>
      </c>
      <c r="I95" s="6" t="s">
        <v>53</v>
      </c>
      <c r="J95" s="6" t="s">
        <v>19</v>
      </c>
    </row>
    <row r="96" spans="1:10" x14ac:dyDescent="0.25">
      <c r="A96" s="11">
        <f t="shared" si="2"/>
        <v>90</v>
      </c>
      <c r="B96" s="6" t="s">
        <v>258</v>
      </c>
      <c r="C96" s="6" t="s">
        <v>259</v>
      </c>
      <c r="D96" s="6" t="s">
        <v>260</v>
      </c>
      <c r="E96" s="2">
        <v>947.88</v>
      </c>
      <c r="F96" s="6" t="s">
        <v>15</v>
      </c>
      <c r="G96" s="6" t="s">
        <v>16</v>
      </c>
      <c r="H96" s="6" t="s">
        <v>28</v>
      </c>
      <c r="I96" s="6" t="s">
        <v>29</v>
      </c>
      <c r="J96" s="6" t="s">
        <v>19</v>
      </c>
    </row>
    <row r="97" spans="1:11" x14ac:dyDescent="0.25">
      <c r="A97" s="11">
        <f t="shared" si="2"/>
        <v>91</v>
      </c>
      <c r="B97" s="6" t="s">
        <v>184</v>
      </c>
      <c r="C97" s="6" t="s">
        <v>185</v>
      </c>
      <c r="D97" s="6" t="s">
        <v>186</v>
      </c>
      <c r="E97" s="2">
        <v>36</v>
      </c>
      <c r="F97" s="6" t="s">
        <v>15</v>
      </c>
      <c r="G97" s="6" t="s">
        <v>16</v>
      </c>
      <c r="H97" s="6" t="s">
        <v>28</v>
      </c>
      <c r="I97" s="6" t="s">
        <v>29</v>
      </c>
      <c r="J97" s="6" t="s">
        <v>19</v>
      </c>
    </row>
    <row r="98" spans="1:11" x14ac:dyDescent="0.25">
      <c r="A98" s="11">
        <f t="shared" si="2"/>
        <v>92</v>
      </c>
      <c r="B98" s="6"/>
      <c r="C98" s="6"/>
      <c r="D98" s="6"/>
      <c r="E98" s="2">
        <v>325257.06</v>
      </c>
      <c r="F98" s="6" t="s">
        <v>15</v>
      </c>
      <c r="G98" s="6" t="s">
        <v>16</v>
      </c>
      <c r="H98" s="6" t="s">
        <v>89</v>
      </c>
      <c r="I98" s="6" t="s">
        <v>90</v>
      </c>
      <c r="J98" s="6" t="s">
        <v>19</v>
      </c>
    </row>
    <row r="99" spans="1:11" x14ac:dyDescent="0.25">
      <c r="A99" s="11">
        <f t="shared" si="2"/>
        <v>93</v>
      </c>
      <c r="B99" s="6"/>
      <c r="C99" s="6"/>
      <c r="D99" s="6"/>
      <c r="E99" s="2">
        <v>1215.6600000000001</v>
      </c>
      <c r="F99" s="6" t="s">
        <v>15</v>
      </c>
      <c r="G99" s="6" t="s">
        <v>16</v>
      </c>
      <c r="H99" s="6" t="s">
        <v>91</v>
      </c>
      <c r="I99" s="6" t="s">
        <v>92</v>
      </c>
      <c r="J99" s="6" t="s">
        <v>19</v>
      </c>
    </row>
    <row r="100" spans="1:11" x14ac:dyDescent="0.25">
      <c r="A100" s="11">
        <f t="shared" si="2"/>
        <v>94</v>
      </c>
      <c r="B100" s="6"/>
      <c r="C100" s="6"/>
      <c r="D100" s="6"/>
      <c r="E100" s="2">
        <v>1816.44</v>
      </c>
      <c r="F100" s="6" t="s">
        <v>15</v>
      </c>
      <c r="G100" s="6" t="s">
        <v>16</v>
      </c>
      <c r="H100" s="6" t="s">
        <v>93</v>
      </c>
      <c r="I100" s="6" t="s">
        <v>94</v>
      </c>
      <c r="J100" s="6" t="s">
        <v>19</v>
      </c>
    </row>
    <row r="101" spans="1:11" x14ac:dyDescent="0.25">
      <c r="A101" s="11">
        <f t="shared" si="2"/>
        <v>95</v>
      </c>
      <c r="B101" s="6"/>
      <c r="C101" s="6"/>
      <c r="D101" s="6"/>
      <c r="E101" s="2">
        <v>53166.37</v>
      </c>
      <c r="F101" s="6" t="s">
        <v>15</v>
      </c>
      <c r="G101" s="6" t="s">
        <v>16</v>
      </c>
      <c r="H101" s="6" t="s">
        <v>95</v>
      </c>
      <c r="I101" s="6" t="s">
        <v>96</v>
      </c>
      <c r="J101" s="6" t="s">
        <v>19</v>
      </c>
    </row>
    <row r="102" spans="1:11" x14ac:dyDescent="0.25">
      <c r="A102" s="11">
        <f t="shared" si="2"/>
        <v>96</v>
      </c>
      <c r="B102" s="6"/>
      <c r="C102" s="6"/>
      <c r="D102" s="6"/>
      <c r="E102" s="2">
        <v>307.85000000000002</v>
      </c>
      <c r="F102" s="6" t="s">
        <v>15</v>
      </c>
      <c r="G102" s="6" t="s">
        <v>16</v>
      </c>
      <c r="H102" s="6" t="s">
        <v>97</v>
      </c>
      <c r="I102" s="6" t="s">
        <v>98</v>
      </c>
      <c r="J102" s="6" t="s">
        <v>19</v>
      </c>
    </row>
    <row r="103" spans="1:11" x14ac:dyDescent="0.25">
      <c r="A103" s="11">
        <f t="shared" ref="A103:A134" si="3">ROW(A97)</f>
        <v>97</v>
      </c>
      <c r="B103" s="6"/>
      <c r="C103" s="6"/>
      <c r="D103" s="6"/>
      <c r="E103" s="2">
        <v>9293.27</v>
      </c>
      <c r="F103" s="6" t="s">
        <v>15</v>
      </c>
      <c r="G103" s="6" t="s">
        <v>16</v>
      </c>
      <c r="H103" s="6" t="s">
        <v>99</v>
      </c>
      <c r="I103" s="6" t="s">
        <v>100</v>
      </c>
      <c r="J103" s="6" t="s">
        <v>19</v>
      </c>
    </row>
    <row r="104" spans="1:11" x14ac:dyDescent="0.25">
      <c r="A104" s="11">
        <f t="shared" si="3"/>
        <v>98</v>
      </c>
      <c r="B104" s="6"/>
      <c r="C104" s="6"/>
      <c r="D104" s="6"/>
      <c r="E104" s="2">
        <v>2433.5</v>
      </c>
      <c r="F104" s="6" t="s">
        <v>15</v>
      </c>
      <c r="G104" s="6" t="s">
        <v>16</v>
      </c>
      <c r="H104" s="6" t="s">
        <v>109</v>
      </c>
      <c r="I104" s="6" t="s">
        <v>110</v>
      </c>
      <c r="J104" s="6" t="s">
        <v>19</v>
      </c>
    </row>
    <row r="105" spans="1:11" x14ac:dyDescent="0.25">
      <c r="A105" s="11">
        <f t="shared" si="3"/>
        <v>99</v>
      </c>
      <c r="B105" s="6"/>
      <c r="C105" s="6"/>
      <c r="D105" s="6"/>
      <c r="E105" s="2">
        <v>2573.25</v>
      </c>
      <c r="F105" s="6" t="s">
        <v>15</v>
      </c>
      <c r="G105" s="6" t="s">
        <v>16</v>
      </c>
      <c r="H105" s="6" t="s">
        <v>195</v>
      </c>
      <c r="I105" s="6" t="s">
        <v>196</v>
      </c>
      <c r="J105" s="6" t="s">
        <v>19</v>
      </c>
    </row>
    <row r="106" spans="1:11" x14ac:dyDescent="0.25">
      <c r="A106" s="11">
        <f t="shared" si="3"/>
        <v>100</v>
      </c>
      <c r="B106" s="6"/>
      <c r="C106" s="6"/>
      <c r="D106" s="6"/>
      <c r="E106" s="2">
        <v>107.25</v>
      </c>
      <c r="F106" s="6" t="s">
        <v>15</v>
      </c>
      <c r="G106" s="6" t="s">
        <v>16</v>
      </c>
      <c r="H106" s="6" t="s">
        <v>33</v>
      </c>
      <c r="I106" s="6" t="s">
        <v>34</v>
      </c>
      <c r="J106" s="6" t="s">
        <v>19</v>
      </c>
    </row>
    <row r="107" spans="1:11" ht="3" customHeight="1" x14ac:dyDescent="0.25">
      <c r="G107" s="10"/>
    </row>
    <row r="108" spans="1:11" x14ac:dyDescent="0.25">
      <c r="A108" s="7" t="s">
        <v>10</v>
      </c>
      <c r="B108" s="7"/>
      <c r="C108" s="7"/>
      <c r="D108" s="7"/>
      <c r="E108" s="8">
        <f>SUBTOTAL(9,E7:E107)</f>
        <v>482014.80999999994</v>
      </c>
      <c r="F108" s="7"/>
      <c r="G108" s="7"/>
      <c r="H108" s="7"/>
      <c r="I108" s="7"/>
      <c r="J108" s="17"/>
      <c r="K108" s="16"/>
    </row>
    <row r="110" spans="1:11" ht="28.5" customHeight="1" x14ac:dyDescent="0.25">
      <c r="A110" s="15" t="s">
        <v>11</v>
      </c>
      <c r="B110" s="15"/>
      <c r="C110" s="15"/>
      <c r="D110" s="15"/>
      <c r="E110" s="15"/>
      <c r="F110" s="16"/>
      <c r="G110" s="16"/>
      <c r="H110" s="16"/>
      <c r="I110" s="16"/>
      <c r="J110" s="16"/>
      <c r="K110" s="16"/>
    </row>
    <row r="111" spans="1:11" x14ac:dyDescent="0.25">
      <c r="E111" s="9"/>
    </row>
  </sheetData>
  <sortState xmlns:xlrd2="http://schemas.microsoft.com/office/spreadsheetml/2017/richdata2" ref="A7:J106">
    <sortCondition ref="B6:B106"/>
  </sortState>
  <mergeCells count="6">
    <mergeCell ref="A1:G1"/>
    <mergeCell ref="A3:J3"/>
    <mergeCell ref="A5:J5"/>
    <mergeCell ref="A110:K110"/>
    <mergeCell ref="J108:K108"/>
    <mergeCell ref="J6:L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Mirjana Stanišak</cp:lastModifiedBy>
  <cp:lastPrinted>2023-11-22T21:56:08Z</cp:lastPrinted>
  <dcterms:created xsi:type="dcterms:W3CDTF">2026-04-30T11:38:58Z</dcterms:created>
  <dcterms:modified xsi:type="dcterms:W3CDTF">2026-04-30T11:47:00Z</dcterms:modified>
</cp:coreProperties>
</file>